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root\JORGE ARMIN\EJERCICIO 2017\3ER TRIMESTRE DE 2017\I. Informacion Contable a Enviar\"/>
    </mc:Choice>
  </mc:AlternateContent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29" i="1"/>
  <c r="I29" i="1"/>
  <c r="J17" i="1"/>
  <c r="I17" i="1"/>
  <c r="E29" i="1" l="1"/>
  <c r="D29" i="1"/>
  <c r="E16" i="1"/>
  <c r="E31" i="1" s="1"/>
  <c r="D16" i="1"/>
  <c r="D31" i="1" s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<sst xmlns="http://schemas.openxmlformats.org/spreadsheetml/2006/main" count="79" uniqueCount="77">
  <si>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</si>
  <si>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</si>
  <si>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</si>
  <si>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</si>
  <si>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</si>
  <si>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</si>
  <si>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</si>
  <si>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</si>
  <si>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</si>
  <si>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</si>
  <si>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</si>
  <si>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</si>
  <si>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</si>
  <si>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</si>
  <si>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</si>
  <si>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</si>
  <si>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</si>
  <si>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</si>
  <si>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</si>
  <si>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</si>
  <si>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</si>
  <si>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</si>
  <si>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</si>
  <si>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</si>
  <si>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</si>
  <si>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</si>
  <si>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</si>
  <si>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</si>
  <si>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</si>
  <si>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</si>
  <si>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</si>
  <si>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</si>
  <si>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</si>
  <si>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</si>
  <si>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</si>
  <si>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</si>
  <si>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</si>
  <si>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</si>
  <si>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</si>
  <si>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</si>
  <si>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</si>
  <si>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</si>
  <si>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</si>
  <si>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</si>
  <si>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</si>
  <si>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</si>
  <si>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</si>
  <si>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</si>
  <si>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</si>
  <si>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</si>
  <si>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</si>
  <si>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</si>
  <si>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</si>
  <si>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</si>
  <si>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</si>
  <si>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</si>
  <si>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</si>
  <si>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</si>
  <si>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</si>
  <si>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</si>
  <si>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</si>
  <si>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</si>
  <si>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</si>
  <si>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</si>
  <si>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C. EZEQUIEL FUENTES MUÑOZ</t>
  </si>
  <si>
    <t>C. JUAN CARLOS PEREZ VAZQUEZ</t>
  </si>
  <si>
    <t>PRESIDENTE MUNICIPAL</t>
  </si>
  <si>
    <t>REGIDOR DE HACIENDA</t>
  </si>
  <si>
    <t>ENF. Y LIC. MARIA ELVA AVILA CONTRERAS</t>
  </si>
  <si>
    <t>C. FAUSTINO BOCANEGRA MONTES</t>
  </si>
  <si>
    <t>SINDICA DE MAYORIA</t>
  </si>
  <si>
    <t>CONTRALOR MUNICIPAL</t>
  </si>
  <si>
    <t>C.P. GERARDO GUTIERREZ PERRY</t>
  </si>
  <si>
    <t>C. CRISTINA HERNANDEZ VALDEZ</t>
  </si>
  <si>
    <t>TESORERO MUNICIPAL</t>
  </si>
  <si>
    <t>SINDICA DE MINORIA</t>
  </si>
  <si>
    <t>Municipio de Villa Union,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</si>
</sst>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16566</xdr:colOff>
      <xdr:row>1</xdr:row>
      <xdr:rowOff>24850</xdr:rowOff>
    </xdr:from>
    <xdr:to>
      <xdr:col>1</xdr:col>
      <xdr:colOff>805338</xdr:colOff>
      <xdr:row>3</xdr:row>
      <xdr:rowOff>173936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215350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138394</xdr:colOff>
      <xdr:row>1</xdr:row>
      <xdr:rowOff>16566</xdr:rowOff>
    </xdr:from>
    <xdr:to>
      <xdr:col>9</xdr:col>
      <xdr:colOff>962026</xdr:colOff>
      <xdr:row>3</xdr:row>
      <xdr:rowOff>165653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5742" y="207066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showGridLines="0" tabSelected="1" zoomScale="115" zoomScaleNormal="115" zoomScalePageLayoutView="115" workbookViewId="0">
      <selection activeCell="K7" sqref="K6:K7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61" t="s">
        <v>76</v>
      </c>
      <c r="C2" s="62"/>
      <c r="D2" s="62"/>
      <c r="E2" s="62"/>
      <c r="F2" s="62"/>
      <c r="G2" s="62"/>
      <c r="H2" s="62"/>
      <c r="I2" s="62"/>
      <c r="J2" s="63"/>
    </row>
    <row r="3" spans="2:10" ht="14.45" customHeight="1" x14ac:dyDescent="0.25">
      <c r="B3" s="64" t="s">
        <v>0</v>
      </c>
      <c r="C3" s="65"/>
      <c r="D3" s="65"/>
      <c r="E3" s="65"/>
      <c r="F3" s="65"/>
      <c r="G3" s="65"/>
      <c r="H3" s="65"/>
      <c r="I3" s="65"/>
      <c r="J3" s="66"/>
    </row>
    <row r="4" spans="2:10" thickBot="1" x14ac:dyDescent="0.35">
      <c r="B4" s="67" t="s">
        <v>61</v>
      </c>
      <c r="C4" s="68"/>
      <c r="D4" s="68"/>
      <c r="E4" s="68"/>
      <c r="F4" s="68"/>
      <c r="G4" s="68"/>
      <c r="H4" s="68"/>
      <c r="I4" s="68"/>
      <c r="J4" s="69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48"/>
      <c r="C6" s="49"/>
      <c r="D6" s="49"/>
      <c r="E6" s="49"/>
      <c r="F6" s="38"/>
      <c r="G6" s="49"/>
      <c r="H6" s="49"/>
      <c r="I6" s="49"/>
      <c r="J6" s="70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497569.98</v>
      </c>
      <c r="E8" s="7">
        <v>2504891.7400000002</v>
      </c>
      <c r="F8" s="38"/>
      <c r="G8" s="8" t="s">
        <v>6</v>
      </c>
      <c r="H8" s="14"/>
      <c r="I8" s="7">
        <v>112900.04</v>
      </c>
      <c r="J8" s="24">
        <v>181153.34</v>
      </c>
    </row>
    <row r="9" spans="2:10" ht="22.9" customHeight="1" x14ac:dyDescent="0.25">
      <c r="B9" s="6" t="s">
        <v>7</v>
      </c>
      <c r="C9" s="14"/>
      <c r="D9" s="7">
        <v>106022.68</v>
      </c>
      <c r="E9" s="7">
        <v>13103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3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603592.65999999992</v>
      </c>
      <c r="E16" s="7">
        <f>SUM(E8:E15)</f>
        <v>2517994.7400000002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112900.04</v>
      </c>
      <c r="J17" s="24">
        <f>SUM(J8:J16)</f>
        <v>181153.34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12524619.93</v>
      </c>
      <c r="E21" s="7">
        <v>12243470.789999999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3178715.01</v>
      </c>
      <c r="E22" s="7">
        <v>3450984.73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-829304.11</v>
      </c>
      <c r="E24" s="7">
        <v>-887097.68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14874030.83</v>
      </c>
      <c r="E29" s="9">
        <f>SUM(E19:E28)</f>
        <v>14807357.84</v>
      </c>
      <c r="F29" s="38"/>
      <c r="G29" s="15" t="s">
        <v>40</v>
      </c>
      <c r="H29" s="15"/>
      <c r="I29" s="22">
        <f>+I17</f>
        <v>112900.04</v>
      </c>
      <c r="J29" s="28">
        <f>+J17</f>
        <v>181153.34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+D29+D16</f>
        <v>15477623.49</v>
      </c>
      <c r="E31" s="22">
        <f>+E29+E16</f>
        <v>17325352.579999998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5"/>
      <c r="C33" s="56"/>
      <c r="D33" s="56"/>
      <c r="E33" s="56"/>
      <c r="F33" s="38"/>
      <c r="G33" s="15" t="s">
        <v>44</v>
      </c>
      <c r="H33" s="15"/>
      <c r="I33" s="22">
        <f>SUM(I34:I36)</f>
        <v>876771.54</v>
      </c>
      <c r="J33" s="28">
        <f>SUM(J34:J36)</f>
        <v>876771.54</v>
      </c>
    </row>
    <row r="34" spans="2:10" x14ac:dyDescent="0.25">
      <c r="B34" s="50"/>
      <c r="C34" s="51"/>
      <c r="D34" s="51"/>
      <c r="E34" s="51"/>
      <c r="F34" s="38"/>
      <c r="G34" s="8" t="s">
        <v>45</v>
      </c>
      <c r="H34" s="14"/>
      <c r="I34" s="23">
        <v>0</v>
      </c>
      <c r="J34" s="24">
        <v>0</v>
      </c>
    </row>
    <row r="35" spans="2:10" x14ac:dyDescent="0.25">
      <c r="B35" s="50"/>
      <c r="C35" s="51"/>
      <c r="D35" s="51"/>
      <c r="E35" s="5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2"/>
      <c r="C36" s="53"/>
      <c r="D36" s="53"/>
      <c r="E36" s="53"/>
      <c r="F36" s="38"/>
      <c r="G36" s="8" t="s">
        <v>47</v>
      </c>
      <c r="H36" s="14"/>
      <c r="I36" s="21">
        <v>876771.54</v>
      </c>
      <c r="J36" s="25">
        <v>876771.54</v>
      </c>
    </row>
    <row r="37" spans="2:10" x14ac:dyDescent="0.25">
      <c r="B37" s="48"/>
      <c r="C37" s="49"/>
      <c r="D37" s="49"/>
      <c r="E37" s="49"/>
      <c r="F37" s="18"/>
      <c r="G37" s="14"/>
      <c r="H37" s="14"/>
      <c r="I37" s="31"/>
      <c r="J37" s="32"/>
    </row>
    <row r="38" spans="2:10" ht="24" x14ac:dyDescent="0.25">
      <c r="B38" s="52"/>
      <c r="C38" s="53"/>
      <c r="D38" s="53"/>
      <c r="E38" s="53"/>
      <c r="F38" s="38"/>
      <c r="G38" s="15" t="s">
        <v>48</v>
      </c>
      <c r="H38" s="15"/>
      <c r="I38" s="31">
        <f>SUM(I39:I43)</f>
        <v>14487951.909999996</v>
      </c>
      <c r="J38" s="32">
        <f>SUM(J39:J43)</f>
        <v>16267427.699999988</v>
      </c>
    </row>
    <row r="39" spans="2:10" ht="24" x14ac:dyDescent="0.25">
      <c r="B39" s="52"/>
      <c r="C39" s="53"/>
      <c r="D39" s="53"/>
      <c r="E39" s="53"/>
      <c r="F39" s="38"/>
      <c r="G39" s="8" t="s">
        <v>49</v>
      </c>
      <c r="H39" s="14"/>
      <c r="I39" s="23">
        <v>-1397825.28</v>
      </c>
      <c r="J39" s="24">
        <v>-68800.429999999993</v>
      </c>
    </row>
    <row r="40" spans="2:10" x14ac:dyDescent="0.25">
      <c r="B40" s="52"/>
      <c r="C40" s="53"/>
      <c r="D40" s="53"/>
      <c r="E40" s="53"/>
      <c r="F40" s="38"/>
      <c r="G40" s="8" t="s">
        <v>50</v>
      </c>
      <c r="H40" s="14"/>
      <c r="I40" s="23">
        <v>210996421.05000001</v>
      </c>
      <c r="J40" s="24">
        <v>211065221.47999999</v>
      </c>
    </row>
    <row r="41" spans="2:10" x14ac:dyDescent="0.25">
      <c r="B41" s="52"/>
      <c r="C41" s="53"/>
      <c r="D41" s="53"/>
      <c r="E41" s="5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52"/>
      <c r="C42" s="53"/>
      <c r="D42" s="53"/>
      <c r="E42" s="5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0"/>
      <c r="C43" s="51"/>
      <c r="D43" s="51"/>
      <c r="E43" s="51"/>
      <c r="F43" s="38"/>
      <c r="G43" s="8" t="s">
        <v>53</v>
      </c>
      <c r="H43" s="14"/>
      <c r="I43" s="23">
        <v>-195110643.86000001</v>
      </c>
      <c r="J43" s="24">
        <v>-194728993.34999999</v>
      </c>
    </row>
    <row r="44" spans="2:10" x14ac:dyDescent="0.25">
      <c r="B44" s="48"/>
      <c r="C44" s="49"/>
      <c r="D44" s="49"/>
      <c r="E44" s="49"/>
      <c r="F44" s="37"/>
      <c r="G44" s="14"/>
      <c r="H44" s="14"/>
      <c r="I44" s="31"/>
      <c r="J44" s="32"/>
    </row>
    <row r="45" spans="2:10" ht="36" x14ac:dyDescent="0.25">
      <c r="B45" s="50"/>
      <c r="C45" s="51"/>
      <c r="D45" s="51"/>
      <c r="E45" s="51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50"/>
      <c r="C46" s="51"/>
      <c r="D46" s="51"/>
      <c r="E46" s="5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2"/>
      <c r="C47" s="53"/>
      <c r="D47" s="53"/>
      <c r="E47" s="5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8"/>
      <c r="C48" s="49"/>
      <c r="D48" s="49"/>
      <c r="E48" s="49"/>
      <c r="F48" s="37"/>
      <c r="G48" s="14"/>
      <c r="H48" s="14"/>
      <c r="I48" s="31"/>
      <c r="J48" s="32"/>
    </row>
    <row r="49" spans="1:10" x14ac:dyDescent="0.25">
      <c r="B49" s="52"/>
      <c r="C49" s="53"/>
      <c r="D49" s="53"/>
      <c r="E49" s="53"/>
      <c r="F49" s="38"/>
      <c r="G49" s="15" t="s">
        <v>57</v>
      </c>
      <c r="H49" s="15"/>
      <c r="I49" s="31">
        <f>+I38+I33</f>
        <v>15364723.449999996</v>
      </c>
      <c r="J49" s="32">
        <f>+J38+J33</f>
        <v>17144199.239999987</v>
      </c>
    </row>
    <row r="50" spans="1:10" x14ac:dyDescent="0.25">
      <c r="B50" s="48"/>
      <c r="C50" s="49"/>
      <c r="D50" s="49"/>
      <c r="E50" s="49"/>
      <c r="F50" s="37"/>
      <c r="G50" s="14"/>
      <c r="H50" s="14"/>
      <c r="I50" s="31"/>
      <c r="J50" s="32"/>
    </row>
    <row r="51" spans="1:10" ht="24" x14ac:dyDescent="0.25">
      <c r="B51" s="48"/>
      <c r="C51" s="49"/>
      <c r="D51" s="49"/>
      <c r="E51" s="49"/>
      <c r="F51" s="38"/>
      <c r="G51" s="15" t="s">
        <v>58</v>
      </c>
      <c r="H51" s="15"/>
      <c r="I51" s="22">
        <f>+I49+I29</f>
        <v>15477623.489999995</v>
      </c>
      <c r="J51" s="28">
        <f>+J49+J29</f>
        <v>17325352.579999987</v>
      </c>
    </row>
    <row r="52" spans="1:10" ht="15.75" thickBot="1" x14ac:dyDescent="0.3">
      <c r="A52" s="41" t="s">
        <v>62</v>
      </c>
      <c r="B52" s="57"/>
      <c r="C52" s="58"/>
      <c r="D52" s="58"/>
      <c r="E52" s="58"/>
      <c r="F52" s="39"/>
      <c r="G52" s="59"/>
      <c r="H52" s="59"/>
      <c r="I52" s="59"/>
      <c r="J52" s="60"/>
    </row>
    <row r="54" spans="1:10" ht="37.15" customHeight="1" x14ac:dyDescent="0.25">
      <c r="B54" s="54" t="s">
        <v>63</v>
      </c>
      <c r="C54" s="54"/>
      <c r="D54" s="54"/>
      <c r="E54" s="54"/>
      <c r="F54" s="54"/>
      <c r="G54" s="54"/>
      <c r="H54" s="54"/>
      <c r="I54" s="54"/>
      <c r="J54" s="54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idden="1" x14ac:dyDescent="0.25"/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7" hidden="1" x14ac:dyDescent="0.25"/>
    <row r="82" spans="2:7" hidden="1" x14ac:dyDescent="0.25"/>
    <row r="83" spans="2:7" hidden="1" x14ac:dyDescent="0.25"/>
    <row r="84" spans="2:7" hidden="1" x14ac:dyDescent="0.25"/>
    <row r="85" spans="2:7" hidden="1" x14ac:dyDescent="0.25"/>
    <row r="86" spans="2:7" hidden="1" x14ac:dyDescent="0.25"/>
    <row r="89" spans="2:7" x14ac:dyDescent="0.25">
      <c r="B89" s="45" t="s">
        <v>64</v>
      </c>
      <c r="G89" s="45" t="s">
        <v>65</v>
      </c>
    </row>
    <row r="90" spans="2:7" ht="48.75" customHeight="1" x14ac:dyDescent="0.25">
      <c r="B90" s="46" t="s">
        <v>66</v>
      </c>
      <c r="G90" s="46" t="s">
        <v>67</v>
      </c>
    </row>
    <row r="91" spans="2:7" ht="22.5" x14ac:dyDescent="0.25">
      <c r="B91" s="45" t="s">
        <v>68</v>
      </c>
      <c r="G91" s="45" t="s">
        <v>69</v>
      </c>
    </row>
    <row r="92" spans="2:7" ht="42" customHeight="1" x14ac:dyDescent="0.25">
      <c r="B92" s="46" t="s">
        <v>70</v>
      </c>
      <c r="G92" s="46" t="s">
        <v>71</v>
      </c>
    </row>
    <row r="93" spans="2:7" x14ac:dyDescent="0.25">
      <c r="B93" s="45" t="s">
        <v>72</v>
      </c>
      <c r="G93" s="45" t="s">
        <v>73</v>
      </c>
    </row>
    <row r="94" spans="2:7" x14ac:dyDescent="0.25">
      <c r="B94" s="47" t="s">
        <v>74</v>
      </c>
      <c r="G94" s="47" t="s">
        <v>75</v>
      </c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59055118110236227" right="0.19685039370078741" top="0.19685039370078741" bottom="0.19685039370078741" header="0.31496062992125984" footer="0.31496062992125984"/>
  <pageSetup scale="70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2017-10-23T21:41:22Z</cp:lastPrinted>
  <dcterms:created xsi:type="dcterms:W3CDTF">2015-10-07T18:28:10Z</dcterms:created>
  <dcterms:modified xsi:type="dcterms:W3CDTF">2017-10-23T21:41:26Z</dcterms:modified>
</cp:coreProperties>
</file>