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JORGE ARMIN\EJERCICIO 2017\3ER TRIMESTRE DE 2017\I. Informacion Contable a Enviar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62913"/>
</workbook>
</file>

<file path=xl/calcChain.xml><?xml version="1.0" encoding="utf-8"?>
<calcChain xmlns="http://schemas.openxmlformats.org/spreadsheetml/2006/main">
  <c r="G66" i="1" l="1"/>
  <c r="G63" i="1"/>
  <c r="G48" i="1"/>
  <c r="F48" i="1"/>
  <c r="G44" i="1"/>
  <c r="F44" i="1"/>
  <c r="F40" i="1"/>
  <c r="G37" i="1"/>
  <c r="G20" i="1"/>
  <c r="F20" i="1"/>
  <c r="F37" i="1" s="1"/>
  <c r="F63" i="1" s="1"/>
  <c r="F66" i="1" s="1"/>
  <c r="G8" i="1"/>
  <c r="F8" i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<sst xmlns="http://schemas.openxmlformats.org/spreadsheetml/2006/main" count="76" uniqueCount="68">
  <si>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</si>
  <si>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</si>
  <si>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</si>
  <si>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</si>
  <si>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</si>
  <si>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</si>
  <si>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</si>
  <si>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</si>
  <si>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</si>
  <si>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</si>
  <si>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</si>
  <si>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</si>
  <si>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</si>
  <si>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</si>
  <si>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</si>
  <si>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</si>
  <si>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</si>
  <si>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</si>
  <si>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</si>
  <si>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</si>
  <si>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</si>
  <si>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</si>
  <si>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</si>
  <si>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</si>
  <si>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</si>
  <si>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</si>
  <si>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</si>
  <si>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</si>
  <si>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</si>
  <si>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</si>
  <si>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</si>
  <si>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</si>
  <si>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</si>
  <si>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</si>
  <si>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</si>
  <si>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</si>
  <si>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</si>
  <si>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</si>
  <si>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</si>
  <si>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</si>
  <si>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</si>
  <si>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</si>
  <si>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</si>
  <si>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</si>
  <si>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</si>
  <si>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</si>
  <si>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</si>
  <si>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</si>
  <si>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</si>
  <si>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</si>
  <si>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</si>
  <si>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</si>
  <si>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</si>
  <si>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</si>
  <si>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ASEC_EFE_3erTRIM_F3</t>
  </si>
  <si>
    <t>C. EZEQUIEL FUENTES MUÑOZ</t>
  </si>
  <si>
    <t>C. JUAN CARLOS PEREZ VAZQUEZ</t>
  </si>
  <si>
    <t>PRESIDENTE MUNICIPAL</t>
  </si>
  <si>
    <t>REGIDOR DE HACIENDA</t>
  </si>
  <si>
    <t>ENF. Y LIC. MARIA ELVA AVILA CONTRERAS</t>
  </si>
  <si>
    <t>C. FAUSTINO BOCANEGRA MONTES</t>
  </si>
  <si>
    <t>SINDICA DE MAYORIA</t>
  </si>
  <si>
    <t>CONTRALOR MUNICIPAL</t>
  </si>
  <si>
    <t>C.P. GERARDO GUTIERREZ PERRY</t>
  </si>
  <si>
    <t>C. CRISTINA HERNANDEZ VALDEZ</t>
  </si>
  <si>
    <t>TESORERO MUNICIPAL</t>
  </si>
  <si>
    <t>SINDICA DE MINORIA</t>
  </si>
  <si>
    <t>Municipio de Villa Union,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</si>
</sst>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4" fillId="0" borderId="12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3</xdr:col>
      <xdr:colOff>76422</xdr:colOff>
      <xdr:row>3</xdr:row>
      <xdr:rowOff>133350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64792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1152525</xdr:colOff>
      <xdr:row>1</xdr:row>
      <xdr:rowOff>28575</xdr:rowOff>
    </xdr:from>
    <xdr:to>
      <xdr:col>6</xdr:col>
      <xdr:colOff>1823757</xdr:colOff>
      <xdr:row>3</xdr:row>
      <xdr:rowOff>149028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180975"/>
          <a:ext cx="671232" cy="425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showGridLines="0" tabSelected="1" topLeftCell="A64" zoomScaleNormal="100" workbookViewId="0">
      <selection activeCell="B2" sqref="B2:G106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48.1406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7" t="s">
        <v>67</v>
      </c>
      <c r="C2" s="58"/>
      <c r="D2" s="58"/>
      <c r="E2" s="58"/>
      <c r="F2" s="58"/>
      <c r="G2" s="59"/>
      <c r="H2" s="2"/>
      <c r="I2" s="2"/>
      <c r="J2" s="2"/>
      <c r="K2" s="2"/>
      <c r="L2" s="2"/>
    </row>
    <row r="3" spans="1:12" x14ac:dyDescent="0.2">
      <c r="A3" s="2"/>
      <c r="B3" s="60" t="s">
        <v>0</v>
      </c>
      <c r="C3" s="61"/>
      <c r="D3" s="61"/>
      <c r="E3" s="61"/>
      <c r="F3" s="61"/>
      <c r="G3" s="62"/>
      <c r="H3" s="2"/>
      <c r="I3" s="2"/>
      <c r="J3" s="2"/>
      <c r="K3" s="2"/>
      <c r="L3" s="2"/>
    </row>
    <row r="4" spans="1:12" ht="12.75" thickBot="1" x14ac:dyDescent="0.25">
      <c r="A4" s="2"/>
      <c r="B4" s="63" t="s">
        <v>53</v>
      </c>
      <c r="C4" s="64"/>
      <c r="D4" s="64"/>
      <c r="E4" s="64"/>
      <c r="F4" s="64"/>
      <c r="G4" s="65"/>
      <c r="H4" s="2"/>
      <c r="I4" s="2"/>
      <c r="J4" s="2"/>
      <c r="K4" s="2"/>
      <c r="L4" s="2"/>
    </row>
    <row r="5" spans="1:12" ht="12.75" thickBot="1" x14ac:dyDescent="0.25">
      <c r="A5" s="2"/>
      <c r="B5" s="66" t="s">
        <v>1</v>
      </c>
      <c r="C5" s="67"/>
      <c r="D5" s="67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">
      <c r="A6" s="2"/>
      <c r="B6" s="68"/>
      <c r="C6" s="69"/>
      <c r="D6" s="69"/>
      <c r="E6" s="69"/>
      <c r="F6" s="69"/>
      <c r="G6" s="70"/>
      <c r="H6" s="2"/>
      <c r="I6" s="2"/>
      <c r="J6" s="2"/>
      <c r="K6" s="2"/>
      <c r="L6" s="2"/>
    </row>
    <row r="7" spans="1:12" x14ac:dyDescent="0.2">
      <c r="A7" s="2"/>
      <c r="B7" s="55" t="s">
        <v>2</v>
      </c>
      <c r="C7" s="56"/>
      <c r="D7" s="56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4" t="s">
        <v>3</v>
      </c>
      <c r="D8" s="54"/>
      <c r="E8" s="30"/>
      <c r="F8" s="6">
        <f>SUM(F9:F19)</f>
        <v>7165960.9100000001</v>
      </c>
      <c r="G8" s="7">
        <f>SUM(G9:G19)</f>
        <v>9621383.3300000001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176357.07</v>
      </c>
      <c r="G9" s="11">
        <v>464417.52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71088.41</v>
      </c>
      <c r="G12" s="11">
        <v>249307.19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1262.5</v>
      </c>
      <c r="G13" s="11">
        <v>4342.49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81208.55</v>
      </c>
      <c r="G14" s="11">
        <v>82589.48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6420366.7599999998</v>
      </c>
      <c r="G17" s="11">
        <v>8005726.0099999998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247920</v>
      </c>
      <c r="G18" s="11">
        <v>562747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167757.62</v>
      </c>
      <c r="G19" s="11">
        <v>252253.64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4" t="s">
        <v>15</v>
      </c>
      <c r="D20" s="54"/>
      <c r="E20" s="30"/>
      <c r="F20" s="6">
        <f>SUM(F21:F36)</f>
        <v>10599095.710000001</v>
      </c>
      <c r="G20" s="7">
        <f>SUM(G21:G36)</f>
        <v>7028323.4899999993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3529360.39</v>
      </c>
      <c r="G21" s="11">
        <v>3208644.94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1259906.28</v>
      </c>
      <c r="G22" s="11">
        <v>1188249.4099999999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1399841.21</v>
      </c>
      <c r="G23" s="11">
        <v>1214818.3700000001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51545.17</v>
      </c>
      <c r="G24" s="11">
        <v>288561.36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16731.66</v>
      </c>
      <c r="G26" s="11">
        <v>108702.72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450944.51</v>
      </c>
      <c r="G27" s="11">
        <v>598609.35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53196</v>
      </c>
      <c r="G28" s="11">
        <v>53196</v>
      </c>
      <c r="H28" s="2"/>
      <c r="I28" s="2"/>
      <c r="J28" s="2"/>
      <c r="K28" s="2"/>
      <c r="L28" s="2"/>
    </row>
    <row r="29" spans="1:12" ht="24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3115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3837570.49</v>
      </c>
      <c r="G36" s="11">
        <v>364426.34</v>
      </c>
      <c r="H36" s="2"/>
      <c r="I36" s="2"/>
      <c r="J36" s="2"/>
      <c r="K36" s="2"/>
      <c r="L36" s="2"/>
    </row>
    <row r="37" spans="1:12" x14ac:dyDescent="0.2">
      <c r="A37" s="2"/>
      <c r="B37" s="47" t="s">
        <v>32</v>
      </c>
      <c r="C37" s="48"/>
      <c r="D37" s="48"/>
      <c r="E37" s="28"/>
      <c r="F37" s="27">
        <f>+F8-F20</f>
        <v>-3433134.8000000007</v>
      </c>
      <c r="G37" s="13">
        <f>+G8-G20</f>
        <v>2593059.8400000008</v>
      </c>
      <c r="H37" s="2"/>
      <c r="I37" s="2"/>
      <c r="J37" s="2"/>
      <c r="K37" s="2"/>
      <c r="L37" s="2"/>
    </row>
    <row r="38" spans="1:12" x14ac:dyDescent="0.2">
      <c r="A38" s="2"/>
      <c r="B38" s="49"/>
      <c r="C38" s="50"/>
      <c r="D38" s="50"/>
      <c r="E38" s="50"/>
      <c r="F38" s="50"/>
      <c r="G38" s="51"/>
      <c r="H38" s="2"/>
      <c r="I38" s="2"/>
      <c r="J38" s="2"/>
      <c r="K38" s="2"/>
      <c r="L38" s="2"/>
    </row>
    <row r="39" spans="1:12" x14ac:dyDescent="0.2">
      <c r="A39" s="2"/>
      <c r="B39" s="55" t="s">
        <v>33</v>
      </c>
      <c r="C39" s="56"/>
      <c r="D39" s="56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4" t="s">
        <v>3</v>
      </c>
      <c r="D40" s="54"/>
      <c r="E40" s="30"/>
      <c r="F40" s="19">
        <f>SUM(F41:F43)</f>
        <v>7456638.5200000005</v>
      </c>
      <c r="G40" s="20">
        <v>0</v>
      </c>
      <c r="H40" s="2"/>
      <c r="I40" s="2"/>
      <c r="J40" s="2"/>
      <c r="K40" s="2"/>
      <c r="L40" s="2"/>
    </row>
    <row r="41" spans="1:12" ht="24" x14ac:dyDescent="0.2">
      <c r="A41" s="2"/>
      <c r="B41" s="5"/>
      <c r="C41" s="3"/>
      <c r="D41" s="3" t="s">
        <v>34</v>
      </c>
      <c r="E41" s="30"/>
      <c r="F41" s="21">
        <v>7155935.3200000003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300703.2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4" t="s">
        <v>15</v>
      </c>
      <c r="D44" s="54"/>
      <c r="E44" s="30"/>
      <c r="F44" s="19">
        <f>SUM(F45:F47)</f>
        <v>7416133.6500000004</v>
      </c>
      <c r="G44" s="20">
        <f>SUM(G45:G47)</f>
        <v>2619255.2599999998</v>
      </c>
      <c r="H44" s="2"/>
      <c r="I44" s="2"/>
      <c r="J44" s="2"/>
      <c r="K44" s="2"/>
      <c r="L44" s="2"/>
    </row>
    <row r="45" spans="1:12" ht="24" x14ac:dyDescent="0.2">
      <c r="A45" s="2"/>
      <c r="B45" s="5"/>
      <c r="C45" s="3"/>
      <c r="D45" s="3" t="s">
        <v>34</v>
      </c>
      <c r="E45" s="30"/>
      <c r="F45" s="21">
        <v>7339495.6699999999</v>
      </c>
      <c r="G45" s="22">
        <v>2435641.84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27835.5</v>
      </c>
      <c r="G46" s="22">
        <v>183613.42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48802.48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7" t="s">
        <v>38</v>
      </c>
      <c r="C48" s="48"/>
      <c r="D48" s="48"/>
      <c r="E48" s="28"/>
      <c r="F48" s="19">
        <f>+F40-F44</f>
        <v>40504.870000000112</v>
      </c>
      <c r="G48" s="20">
        <f>+G40-G44</f>
        <v>-2619255.2599999998</v>
      </c>
      <c r="H48" s="2"/>
      <c r="I48" s="2"/>
      <c r="J48" s="2"/>
      <c r="K48" s="2"/>
      <c r="L48" s="2"/>
    </row>
    <row r="49" spans="1:12" x14ac:dyDescent="0.2">
      <c r="A49" s="2"/>
      <c r="B49" s="49"/>
      <c r="C49" s="50"/>
      <c r="D49" s="50"/>
      <c r="E49" s="50"/>
      <c r="F49" s="50"/>
      <c r="G49" s="51"/>
      <c r="H49" s="2"/>
      <c r="I49" s="2"/>
      <c r="J49" s="2"/>
      <c r="K49" s="2"/>
      <c r="L49" s="2"/>
    </row>
    <row r="50" spans="1:12" x14ac:dyDescent="0.2">
      <c r="A50" s="2"/>
      <c r="B50" s="55" t="s">
        <v>39</v>
      </c>
      <c r="C50" s="56"/>
      <c r="D50" s="56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4" t="s">
        <v>3</v>
      </c>
      <c r="D51" s="54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4" t="s">
        <v>15</v>
      </c>
      <c r="D56" s="54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47" t="s">
        <v>46</v>
      </c>
      <c r="C61" s="48"/>
      <c r="D61" s="48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49"/>
      <c r="C62" s="50"/>
      <c r="D62" s="50"/>
      <c r="E62" s="50"/>
      <c r="F62" s="50"/>
      <c r="G62" s="51"/>
      <c r="H62" s="2"/>
      <c r="I62" s="2"/>
      <c r="J62" s="2"/>
      <c r="K62" s="2"/>
      <c r="L62" s="2"/>
    </row>
    <row r="63" spans="1:12" x14ac:dyDescent="0.2">
      <c r="A63" s="2"/>
      <c r="B63" s="52" t="s">
        <v>47</v>
      </c>
      <c r="C63" s="53"/>
      <c r="D63" s="53"/>
      <c r="E63" s="29"/>
      <c r="F63" s="25">
        <f>+F37+F48</f>
        <v>-3392629.9300000006</v>
      </c>
      <c r="G63" s="26">
        <f>+G37+G48</f>
        <v>-26195.419999998994</v>
      </c>
      <c r="H63" s="2"/>
      <c r="I63" s="2"/>
      <c r="J63" s="2"/>
      <c r="K63" s="2"/>
      <c r="L63" s="2"/>
    </row>
    <row r="64" spans="1:12" x14ac:dyDescent="0.2">
      <c r="A64" s="2"/>
      <c r="B64" s="49"/>
      <c r="C64" s="50"/>
      <c r="D64" s="50"/>
      <c r="E64" s="50"/>
      <c r="F64" s="50"/>
      <c r="G64" s="51"/>
      <c r="H64" s="2"/>
      <c r="I64" s="2"/>
      <c r="J64" s="2"/>
      <c r="K64" s="2"/>
      <c r="L64" s="2"/>
    </row>
    <row r="65" spans="1:12" x14ac:dyDescent="0.2">
      <c r="A65" s="2"/>
      <c r="B65" s="47" t="s">
        <v>48</v>
      </c>
      <c r="C65" s="48"/>
      <c r="D65" s="48"/>
      <c r="E65" s="28"/>
      <c r="F65" s="14">
        <v>3890199.91</v>
      </c>
      <c r="G65" s="15">
        <v>5163727.54</v>
      </c>
      <c r="H65" s="2"/>
      <c r="I65" s="2"/>
      <c r="J65" s="2"/>
      <c r="K65" s="2"/>
      <c r="L65" s="2"/>
    </row>
    <row r="66" spans="1:12" x14ac:dyDescent="0.2">
      <c r="A66" s="2"/>
      <c r="B66" s="52" t="s">
        <v>49</v>
      </c>
      <c r="C66" s="53"/>
      <c r="D66" s="53"/>
      <c r="E66" s="29"/>
      <c r="F66" s="14">
        <f>+F63+F65</f>
        <v>497569.97999999952</v>
      </c>
      <c r="G66" s="15">
        <f>+G63+G65</f>
        <v>5137532.120000001</v>
      </c>
      <c r="H66" s="2"/>
      <c r="I66" s="2"/>
      <c r="J66" s="2"/>
      <c r="K66" s="2"/>
      <c r="L66" s="2"/>
    </row>
    <row r="67" spans="1:12" ht="12.75" thickBot="1" x14ac:dyDescent="0.25">
      <c r="A67" s="2"/>
      <c r="B67" s="44"/>
      <c r="C67" s="45"/>
      <c r="D67" s="45"/>
      <c r="E67" s="45"/>
      <c r="F67" s="45"/>
      <c r="G67" s="46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3" t="s">
        <v>50</v>
      </c>
      <c r="C69" s="43"/>
      <c r="D69" s="43"/>
      <c r="E69" s="43"/>
      <c r="F69" s="43"/>
      <c r="G69" s="43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spans="4:6" hidden="1" x14ac:dyDescent="0.2"/>
    <row r="100" spans="4:6" ht="15" x14ac:dyDescent="0.25">
      <c r="D100" s="38"/>
      <c r="E100" s="36"/>
      <c r="F100" s="38"/>
    </row>
    <row r="101" spans="4:6" ht="15" x14ac:dyDescent="0.2">
      <c r="D101" s="39" t="s">
        <v>55</v>
      </c>
      <c r="E101" s="40"/>
      <c r="F101" s="39" t="s">
        <v>56</v>
      </c>
    </row>
    <row r="102" spans="4:6" ht="43.5" customHeight="1" x14ac:dyDescent="0.2">
      <c r="D102" s="41" t="s">
        <v>57</v>
      </c>
      <c r="E102" s="40"/>
      <c r="F102" s="41" t="s">
        <v>58</v>
      </c>
    </row>
    <row r="103" spans="4:6" ht="15" x14ac:dyDescent="0.2">
      <c r="D103" s="39" t="s">
        <v>59</v>
      </c>
      <c r="E103" s="40"/>
      <c r="F103" s="39" t="s">
        <v>60</v>
      </c>
    </row>
    <row r="104" spans="4:6" ht="42" customHeight="1" x14ac:dyDescent="0.2">
      <c r="D104" s="41" t="s">
        <v>61</v>
      </c>
      <c r="E104" s="40"/>
      <c r="F104" s="41" t="s">
        <v>62</v>
      </c>
    </row>
    <row r="105" spans="4:6" ht="15" x14ac:dyDescent="0.2">
      <c r="D105" s="39" t="s">
        <v>63</v>
      </c>
      <c r="E105" s="40"/>
      <c r="F105" s="39" t="s">
        <v>64</v>
      </c>
    </row>
    <row r="106" spans="4:6" ht="15" x14ac:dyDescent="0.2">
      <c r="D106" s="42" t="s">
        <v>65</v>
      </c>
      <c r="E106" s="40"/>
      <c r="F106" s="42" t="s">
        <v>66</v>
      </c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59055118110236227" right="0.19685039370078741" top="0.19685039370078741" bottom="0.19685039370078741" header="0.31496062992125984" footer="0.31496062992125984"/>
  <pageSetup scale="82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2017-10-23T21:46:44Z</cp:lastPrinted>
  <dcterms:created xsi:type="dcterms:W3CDTF">2015-10-07T18:30:35Z</dcterms:created>
  <dcterms:modified xsi:type="dcterms:W3CDTF">2017-10-23T21:48:07Z</dcterms:modified>
</cp:coreProperties>
</file>