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E CA" sheetId="1" r:id="rId1"/>
  </sheets>
  <calcPr calcId="145621"/>
</workbook>
</file>

<file path=xl/calcChain.xml><?xml version="1.0" encoding="utf-8"?>
<calcChain xmlns="http://schemas.openxmlformats.org/spreadsheetml/2006/main">
  <c r="G88" i="1" l="1"/>
  <c r="F88" i="1"/>
  <c r="E88" i="1"/>
  <c r="C88" i="1"/>
  <c r="G83" i="1"/>
  <c r="F83" i="1"/>
  <c r="E83" i="1"/>
  <c r="H83" i="1" l="1"/>
  <c r="H57" i="1"/>
  <c r="E57" i="1"/>
</calcChain>
</file>

<file path=xl/sharedStrings.xml><?xml version="1.0" encoding="utf-8"?>
<sst xmlns="http://schemas.openxmlformats.org/spreadsheetml/2006/main" count="117" uniqueCount="77">
  <si>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</si>
  <si>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</si>
  <si>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</si>
  <si>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</si>
  <si>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</si>
  <si>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</si>
  <si>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</si>
  <si>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</si>
  <si>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</si>
  <si>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</si>
  <si>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</si>
  <si>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</si>
  <si>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</si>
  <si>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</si>
  <si>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</si>
  <si>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</si>
  <si>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</si>
  <si>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</si>
  <si>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</si>
  <si>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</si>
  <si>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</si>
  <si>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</si>
  <si>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</si>
  <si>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</si>
  <si>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</si>
  <si>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</si>
  <si>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</si>
  <si>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</si>
  <si>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</si>
  <si>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</si>
  <si>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MUNICIPIO DE RAMOS ARIZPE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</si>
  <si>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RAMOS ARIZPE, COAHUILA</t>
    </r>
  </si>
  <si>
    <t>Sector Paraestatal del Gobierno (Federal/Estatal/Municipal) de RAMOS ARIZPE, COAHUILA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</si>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</sst>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164" fontId="6" fillId="0" borderId="2" xfId="0" applyNumberFormat="1" applyFont="1" applyBorder="1" applyAlignment="1">
      <alignment vertical="top"/>
    </xf>
    <xf numFmtId="164" fontId="6" fillId="0" borderId="19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4" fontId="6" fillId="0" borderId="17" xfId="0" applyNumberFormat="1" applyFont="1" applyBorder="1" applyAlignment="1">
      <alignment vertical="top"/>
    </xf>
    <xf numFmtId="164" fontId="6" fillId="0" borderId="0" xfId="0" applyNumberFormat="1" applyFont="1" applyBorder="1" applyAlignment="1">
      <alignment vertical="top"/>
    </xf>
    <xf numFmtId="164" fontId="6" fillId="0" borderId="17" xfId="0" applyNumberFormat="1" applyFont="1" applyBorder="1" applyAlignment="1">
      <alignment vertical="top"/>
    </xf>
    <xf numFmtId="164" fontId="6" fillId="0" borderId="9" xfId="0" applyNumberFormat="1" applyFont="1" applyBorder="1" applyAlignment="1">
      <alignment vertical="top"/>
    </xf>
    <xf numFmtId="4" fontId="6" fillId="0" borderId="13" xfId="0" applyNumberFormat="1" applyFont="1" applyBorder="1" applyAlignment="1">
      <alignment vertical="top"/>
    </xf>
    <xf numFmtId="164" fontId="6" fillId="0" borderId="13" xfId="0" applyNumberFormat="1" applyFont="1" applyBorder="1" applyAlignment="1">
      <alignment vertical="top"/>
    </xf>
    <xf numFmtId="4" fontId="6" fillId="0" borderId="14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8"/>
  <sheetViews>
    <sheetView showGridLines="0" tabSelected="1" topLeftCell="A66" zoomScale="90" zoomScaleNormal="90" workbookViewId="0">
      <selection activeCell="D38" sqref="D38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35">
      <c r="J1" s="8" t="s">
        <v>28</v>
      </c>
    </row>
    <row r="2" spans="2:10" ht="12" x14ac:dyDescent="0.2">
      <c r="B2" s="25" t="s">
        <v>30</v>
      </c>
      <c r="C2" s="26"/>
      <c r="D2" s="26"/>
      <c r="E2" s="26"/>
      <c r="F2" s="26"/>
      <c r="G2" s="26"/>
      <c r="H2" s="27"/>
    </row>
    <row r="3" spans="2:10" ht="12" x14ac:dyDescent="0.2">
      <c r="B3" s="28" t="s">
        <v>0</v>
      </c>
      <c r="C3" s="29"/>
      <c r="D3" s="29"/>
      <c r="E3" s="29"/>
      <c r="F3" s="29"/>
      <c r="G3" s="29"/>
      <c r="H3" s="30"/>
    </row>
    <row r="4" spans="2:10" ht="12" x14ac:dyDescent="0.2">
      <c r="B4" s="28" t="s">
        <v>1</v>
      </c>
      <c r="C4" s="29"/>
      <c r="D4" s="29"/>
      <c r="E4" s="29"/>
      <c r="F4" s="29"/>
      <c r="G4" s="29"/>
      <c r="H4" s="30"/>
    </row>
    <row r="5" spans="2:10" ht="12.6" thickBot="1" x14ac:dyDescent="0.25">
      <c r="B5" s="31" t="s">
        <v>29</v>
      </c>
      <c r="C5" s="32"/>
      <c r="D5" s="32"/>
      <c r="E5" s="32"/>
      <c r="F5" s="32"/>
      <c r="G5" s="32"/>
      <c r="H5" s="33"/>
    </row>
    <row r="6" spans="2:10" ht="12.6" thickBot="1" x14ac:dyDescent="0.25">
      <c r="B6" s="34" t="s">
        <v>2</v>
      </c>
      <c r="C6" s="36" t="s">
        <v>3</v>
      </c>
      <c r="D6" s="37"/>
      <c r="E6" s="37"/>
      <c r="F6" s="37"/>
      <c r="G6" s="38"/>
      <c r="H6" s="39" t="s">
        <v>4</v>
      </c>
    </row>
    <row r="7" spans="2:10" ht="24.6" thickBot="1" x14ac:dyDescent="0.25">
      <c r="B7" s="35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40"/>
    </row>
    <row r="8" spans="2:10" ht="12.6" thickBot="1" x14ac:dyDescent="0.25">
      <c r="B8" s="35"/>
      <c r="C8" s="11" t="s">
        <v>24</v>
      </c>
      <c r="D8" s="12" t="s">
        <v>25</v>
      </c>
      <c r="E8" s="12" t="s">
        <v>10</v>
      </c>
      <c r="F8" s="12" t="s">
        <v>26</v>
      </c>
      <c r="G8" s="12" t="s">
        <v>27</v>
      </c>
      <c r="H8" s="12" t="s">
        <v>11</v>
      </c>
    </row>
    <row r="9" spans="2:10" ht="13.2" x14ac:dyDescent="0.2">
      <c r="B9" s="13" t="s">
        <v>33</v>
      </c>
      <c r="C9" s="21">
        <v>2509200</v>
      </c>
      <c r="D9" s="14">
        <v>155973.38</v>
      </c>
      <c r="E9" s="21">
        <v>2665173.38</v>
      </c>
      <c r="F9" s="14">
        <v>1451231.06</v>
      </c>
      <c r="G9" s="21">
        <v>1382310.92</v>
      </c>
      <c r="H9" s="15">
        <v>1213942.32</v>
      </c>
    </row>
    <row r="10" spans="2:10" ht="13.2" x14ac:dyDescent="0.2">
      <c r="B10" s="16" t="s">
        <v>33</v>
      </c>
      <c r="C10" s="22">
        <v>2509200</v>
      </c>
      <c r="D10" s="17">
        <v>155973.38</v>
      </c>
      <c r="E10" s="22">
        <v>2665173.38</v>
      </c>
      <c r="F10" s="17">
        <v>1451231.06</v>
      </c>
      <c r="G10" s="22">
        <v>1382310.92</v>
      </c>
      <c r="H10" s="18">
        <v>1213942.32</v>
      </c>
    </row>
    <row r="11" spans="2:10" ht="13.2" x14ac:dyDescent="0.2">
      <c r="B11" s="16" t="s">
        <v>34</v>
      </c>
      <c r="C11" s="23">
        <v>8376300</v>
      </c>
      <c r="D11" s="19">
        <v>1246241.3400000001</v>
      </c>
      <c r="E11" s="23">
        <v>9622541.3399999999</v>
      </c>
      <c r="F11" s="19">
        <v>6399397.7300000004</v>
      </c>
      <c r="G11" s="23">
        <v>5409469.7599999998</v>
      </c>
      <c r="H11" s="20">
        <v>3223143.61</v>
      </c>
    </row>
    <row r="12" spans="2:10" ht="13.2" x14ac:dyDescent="0.2">
      <c r="B12" s="16" t="s">
        <v>34</v>
      </c>
      <c r="C12" s="22">
        <v>8376300</v>
      </c>
      <c r="D12" s="17">
        <v>1246241.3400000001</v>
      </c>
      <c r="E12" s="22">
        <v>9622541.3399999999</v>
      </c>
      <c r="F12" s="17">
        <v>6399397.7300000004</v>
      </c>
      <c r="G12" s="22">
        <v>5409469.7599999998</v>
      </c>
      <c r="H12" s="18">
        <v>3223143.61</v>
      </c>
    </row>
    <row r="13" spans="2:10" ht="13.2" x14ac:dyDescent="0.2">
      <c r="B13" s="16" t="s">
        <v>35</v>
      </c>
      <c r="C13" s="23">
        <v>2906100</v>
      </c>
      <c r="D13" s="19">
        <v>274904.95</v>
      </c>
      <c r="E13" s="23">
        <v>3181004.95</v>
      </c>
      <c r="F13" s="19">
        <v>2010706.98</v>
      </c>
      <c r="G13" s="23">
        <v>1953511.73</v>
      </c>
      <c r="H13" s="20">
        <v>1170297.97</v>
      </c>
    </row>
    <row r="14" spans="2:10" ht="13.2" x14ac:dyDescent="0.2">
      <c r="B14" s="16" t="s">
        <v>36</v>
      </c>
      <c r="C14" s="22">
        <v>2372100</v>
      </c>
      <c r="D14" s="17">
        <v>131448.14000000001</v>
      </c>
      <c r="E14" s="22">
        <v>2503548.14</v>
      </c>
      <c r="F14" s="17">
        <v>1625580.43</v>
      </c>
      <c r="G14" s="22">
        <v>1572933.86</v>
      </c>
      <c r="H14" s="18">
        <v>877967.71</v>
      </c>
    </row>
    <row r="15" spans="2:10" ht="13.2" x14ac:dyDescent="0.2">
      <c r="B15" s="16" t="s">
        <v>37</v>
      </c>
      <c r="C15" s="22">
        <v>534000</v>
      </c>
      <c r="D15" s="17">
        <v>143456.81</v>
      </c>
      <c r="E15" s="22">
        <v>677456.81</v>
      </c>
      <c r="F15" s="17">
        <v>385126.55</v>
      </c>
      <c r="G15" s="22">
        <v>380577.87</v>
      </c>
      <c r="H15" s="18">
        <v>292330.26</v>
      </c>
    </row>
    <row r="16" spans="2:10" ht="13.2" x14ac:dyDescent="0.2">
      <c r="B16" s="16" t="s">
        <v>38</v>
      </c>
      <c r="C16" s="23">
        <v>24341575.32</v>
      </c>
      <c r="D16" s="19">
        <v>12367186.279999999</v>
      </c>
      <c r="E16" s="23">
        <v>36708761.600000001</v>
      </c>
      <c r="F16" s="19">
        <v>27118467.100000001</v>
      </c>
      <c r="G16" s="23">
        <v>26881165.370000001</v>
      </c>
      <c r="H16" s="20">
        <v>9590294.5</v>
      </c>
    </row>
    <row r="17" spans="2:8" ht="13.2" x14ac:dyDescent="0.2">
      <c r="B17" s="16" t="s">
        <v>39</v>
      </c>
      <c r="C17" s="22">
        <v>1017000</v>
      </c>
      <c r="D17" s="17">
        <v>261649.29</v>
      </c>
      <c r="E17" s="22">
        <v>1278649.29</v>
      </c>
      <c r="F17" s="17">
        <v>744723.35</v>
      </c>
      <c r="G17" s="22">
        <v>723885.97</v>
      </c>
      <c r="H17" s="18">
        <v>533925.93999999994</v>
      </c>
    </row>
    <row r="18" spans="2:8" ht="13.2" x14ac:dyDescent="0.2">
      <c r="B18" s="16" t="s">
        <v>40</v>
      </c>
      <c r="C18" s="22">
        <v>930200.04</v>
      </c>
      <c r="D18" s="17">
        <v>360140.04</v>
      </c>
      <c r="E18" s="22">
        <v>1290340.08</v>
      </c>
      <c r="F18" s="17">
        <v>888512.26</v>
      </c>
      <c r="G18" s="22">
        <v>888512.26</v>
      </c>
      <c r="H18" s="18">
        <v>401827.82</v>
      </c>
    </row>
    <row r="19" spans="2:8" ht="13.2" x14ac:dyDescent="0.2">
      <c r="B19" s="16" t="s">
        <v>41</v>
      </c>
      <c r="C19" s="22">
        <v>2319952.6800000002</v>
      </c>
      <c r="D19" s="17">
        <v>214545.6</v>
      </c>
      <c r="E19" s="22">
        <v>2534498.2799999998</v>
      </c>
      <c r="F19" s="17">
        <v>1444271.6</v>
      </c>
      <c r="G19" s="22">
        <v>1427040.06</v>
      </c>
      <c r="H19" s="18">
        <v>1090226.68</v>
      </c>
    </row>
    <row r="20" spans="2:8" ht="13.2" x14ac:dyDescent="0.2">
      <c r="B20" s="16" t="s">
        <v>42</v>
      </c>
      <c r="C20" s="22">
        <v>1004799.96</v>
      </c>
      <c r="D20" s="17">
        <v>247956.82</v>
      </c>
      <c r="E20" s="22">
        <v>1252756.78</v>
      </c>
      <c r="F20" s="17">
        <v>785903.58</v>
      </c>
      <c r="G20" s="22">
        <v>772398.43</v>
      </c>
      <c r="H20" s="18">
        <v>466853.2</v>
      </c>
    </row>
    <row r="21" spans="2:8" ht="13.2" x14ac:dyDescent="0.2">
      <c r="B21" s="16" t="s">
        <v>43</v>
      </c>
      <c r="C21" s="22">
        <v>236022.6</v>
      </c>
      <c r="D21" s="17">
        <v>-63182.14</v>
      </c>
      <c r="E21" s="22">
        <v>172840.46</v>
      </c>
      <c r="F21" s="17">
        <v>54837.43</v>
      </c>
      <c r="G21" s="22">
        <v>53870.57</v>
      </c>
      <c r="H21" s="18">
        <v>118003.03</v>
      </c>
    </row>
    <row r="22" spans="2:8" ht="13.2" x14ac:dyDescent="0.2">
      <c r="B22" s="16" t="s">
        <v>38</v>
      </c>
      <c r="C22" s="22">
        <v>18833600.039999999</v>
      </c>
      <c r="D22" s="17">
        <v>11346076.67</v>
      </c>
      <c r="E22" s="22">
        <v>30179676.710000001</v>
      </c>
      <c r="F22" s="17">
        <v>23200218.879999999</v>
      </c>
      <c r="G22" s="22">
        <v>23015458.079999998</v>
      </c>
      <c r="H22" s="18">
        <v>6979457.8300000001</v>
      </c>
    </row>
    <row r="23" spans="2:8" ht="13.2" x14ac:dyDescent="0.2">
      <c r="B23" s="16" t="s">
        <v>44</v>
      </c>
      <c r="C23" s="23">
        <v>134044451.56</v>
      </c>
      <c r="D23" s="19">
        <v>10687661.960000001</v>
      </c>
      <c r="E23" s="23">
        <v>144732113.52000001</v>
      </c>
      <c r="F23" s="19">
        <v>105362283.94</v>
      </c>
      <c r="G23" s="23">
        <v>88589407.049999997</v>
      </c>
      <c r="H23" s="20">
        <v>39369829.579999998</v>
      </c>
    </row>
    <row r="24" spans="2:8" ht="13.2" x14ac:dyDescent="0.2">
      <c r="B24" s="16" t="s">
        <v>45</v>
      </c>
      <c r="C24" s="22">
        <v>736651.2</v>
      </c>
      <c r="D24" s="17">
        <v>24171.03</v>
      </c>
      <c r="E24" s="22">
        <v>760822.23</v>
      </c>
      <c r="F24" s="17">
        <v>478136.81</v>
      </c>
      <c r="G24" s="22">
        <v>474218.81</v>
      </c>
      <c r="H24" s="18">
        <v>282685.42</v>
      </c>
    </row>
    <row r="25" spans="2:8" ht="13.2" x14ac:dyDescent="0.2">
      <c r="B25" s="16" t="s">
        <v>46</v>
      </c>
      <c r="C25" s="22">
        <v>7004256.7199999997</v>
      </c>
      <c r="D25" s="17">
        <v>5375333.21</v>
      </c>
      <c r="E25" s="22">
        <v>12379589.93</v>
      </c>
      <c r="F25" s="17">
        <v>9060110.9000000004</v>
      </c>
      <c r="G25" s="22">
        <v>8601511.1400000006</v>
      </c>
      <c r="H25" s="18">
        <v>3319479.03</v>
      </c>
    </row>
    <row r="26" spans="2:8" ht="13.2" x14ac:dyDescent="0.2">
      <c r="B26" s="16" t="s">
        <v>47</v>
      </c>
      <c r="C26" s="22">
        <v>11413982.16</v>
      </c>
      <c r="D26" s="17">
        <v>-1995838.91</v>
      </c>
      <c r="E26" s="22">
        <v>9418143.25</v>
      </c>
      <c r="F26" s="17">
        <v>5750272.29</v>
      </c>
      <c r="G26" s="22">
        <v>5319647.3899999997</v>
      </c>
      <c r="H26" s="18">
        <v>3667870.96</v>
      </c>
    </row>
    <row r="27" spans="2:8" ht="13.2" x14ac:dyDescent="0.2">
      <c r="B27" s="16" t="s">
        <v>48</v>
      </c>
      <c r="C27" s="22">
        <v>11076999.960000001</v>
      </c>
      <c r="D27" s="17">
        <v>5478659.5300000003</v>
      </c>
      <c r="E27" s="22">
        <v>16555659.49</v>
      </c>
      <c r="F27" s="17">
        <v>13692462.939999999</v>
      </c>
      <c r="G27" s="22">
        <v>1185358.46</v>
      </c>
      <c r="H27" s="18">
        <v>2863196.55</v>
      </c>
    </row>
    <row r="28" spans="2:8" ht="13.2" x14ac:dyDescent="0.2">
      <c r="B28" s="16" t="s">
        <v>49</v>
      </c>
      <c r="C28" s="22">
        <v>2452600.2000000002</v>
      </c>
      <c r="D28" s="17">
        <v>1688905.48</v>
      </c>
      <c r="E28" s="22">
        <v>4141505.68</v>
      </c>
      <c r="F28" s="17">
        <v>2529108.35</v>
      </c>
      <c r="G28" s="22">
        <v>2422505.85</v>
      </c>
      <c r="H28" s="18">
        <v>1612397.33</v>
      </c>
    </row>
    <row r="29" spans="2:8" ht="13.2" x14ac:dyDescent="0.2">
      <c r="B29" s="16" t="s">
        <v>50</v>
      </c>
      <c r="C29" s="22">
        <v>630000</v>
      </c>
      <c r="D29" s="17">
        <v>87564.72</v>
      </c>
      <c r="E29" s="22">
        <v>717564.72</v>
      </c>
      <c r="F29" s="17">
        <v>423604.37</v>
      </c>
      <c r="G29" s="22">
        <v>423604.37</v>
      </c>
      <c r="H29" s="18">
        <v>293960.34999999998</v>
      </c>
    </row>
    <row r="30" spans="2:8" ht="13.2" x14ac:dyDescent="0.2">
      <c r="B30" s="16" t="s">
        <v>44</v>
      </c>
      <c r="C30" s="22">
        <v>16882922.039999999</v>
      </c>
      <c r="D30" s="17">
        <v>2830610.68</v>
      </c>
      <c r="E30" s="22">
        <v>19713532.719999999</v>
      </c>
      <c r="F30" s="17">
        <v>13873905.060000001</v>
      </c>
      <c r="G30" s="22">
        <v>13431318.810000001</v>
      </c>
      <c r="H30" s="18">
        <v>5839627.6600000001</v>
      </c>
    </row>
    <row r="31" spans="2:8" ht="13.2" x14ac:dyDescent="0.2">
      <c r="B31" s="16" t="s">
        <v>51</v>
      </c>
      <c r="C31" s="22">
        <v>81266257.680000007</v>
      </c>
      <c r="D31" s="17">
        <v>-3725807.78</v>
      </c>
      <c r="E31" s="22">
        <v>77540449.900000006</v>
      </c>
      <c r="F31" s="17">
        <v>57203329</v>
      </c>
      <c r="G31" s="22">
        <v>54436608.18</v>
      </c>
      <c r="H31" s="18">
        <v>20337120.899999999</v>
      </c>
    </row>
    <row r="32" spans="2:8" ht="13.2" x14ac:dyDescent="0.2">
      <c r="B32" s="16" t="s">
        <v>52</v>
      </c>
      <c r="C32" s="22">
        <v>2580781.6</v>
      </c>
      <c r="D32" s="17">
        <v>924064</v>
      </c>
      <c r="E32" s="22">
        <v>3504845.6</v>
      </c>
      <c r="F32" s="17">
        <v>2351354.2200000002</v>
      </c>
      <c r="G32" s="22">
        <v>2294634.04</v>
      </c>
      <c r="H32" s="18">
        <v>1153491.3799999999</v>
      </c>
    </row>
    <row r="33" spans="2:8" ht="13.2" x14ac:dyDescent="0.2">
      <c r="B33" s="16" t="s">
        <v>53</v>
      </c>
      <c r="C33" s="23">
        <v>59778275.280000001</v>
      </c>
      <c r="D33" s="19">
        <v>20076107.399999999</v>
      </c>
      <c r="E33" s="23">
        <v>79854382.680000007</v>
      </c>
      <c r="F33" s="19">
        <v>61095776.140000001</v>
      </c>
      <c r="G33" s="23">
        <v>59209714.689999998</v>
      </c>
      <c r="H33" s="20">
        <v>18758606.539999999</v>
      </c>
    </row>
    <row r="34" spans="2:8" ht="13.2" x14ac:dyDescent="0.2">
      <c r="B34" s="16" t="s">
        <v>54</v>
      </c>
      <c r="C34" s="22">
        <v>25815532.440000001</v>
      </c>
      <c r="D34" s="17">
        <v>2881251.45</v>
      </c>
      <c r="E34" s="22">
        <v>28696783.890000001</v>
      </c>
      <c r="F34" s="17">
        <v>22071663.300000001</v>
      </c>
      <c r="G34" s="22">
        <v>22046521.300000001</v>
      </c>
      <c r="H34" s="18">
        <v>6625120.5899999999</v>
      </c>
    </row>
    <row r="35" spans="2:8" ht="13.2" x14ac:dyDescent="0.2">
      <c r="B35" s="16" t="s">
        <v>55</v>
      </c>
      <c r="C35" s="22">
        <v>4805764.68</v>
      </c>
      <c r="D35" s="17">
        <v>1580748.85</v>
      </c>
      <c r="E35" s="22">
        <v>6386513.5300000003</v>
      </c>
      <c r="F35" s="17">
        <v>4183832.85</v>
      </c>
      <c r="G35" s="22">
        <v>3941636.06</v>
      </c>
      <c r="H35" s="18">
        <v>2202680.6800000002</v>
      </c>
    </row>
    <row r="36" spans="2:8" ht="13.2" x14ac:dyDescent="0.2">
      <c r="B36" s="16" t="s">
        <v>56</v>
      </c>
      <c r="C36" s="22">
        <v>28551707.039999999</v>
      </c>
      <c r="D36" s="17">
        <v>15567028.369999999</v>
      </c>
      <c r="E36" s="22">
        <v>44118735.409999996</v>
      </c>
      <c r="F36" s="17">
        <v>34693245.240000002</v>
      </c>
      <c r="G36" s="22">
        <v>33086046.149999999</v>
      </c>
      <c r="H36" s="18">
        <v>9425490.1699999999</v>
      </c>
    </row>
    <row r="37" spans="2:8" ht="13.2" x14ac:dyDescent="0.2">
      <c r="B37" s="16" t="s">
        <v>57</v>
      </c>
      <c r="C37" s="22">
        <v>605271.12</v>
      </c>
      <c r="D37" s="17">
        <v>47078.73</v>
      </c>
      <c r="E37" s="22">
        <v>652349.85</v>
      </c>
      <c r="F37" s="17">
        <v>147034.75</v>
      </c>
      <c r="G37" s="22">
        <v>135511.18</v>
      </c>
      <c r="H37" s="18">
        <v>505315.1</v>
      </c>
    </row>
    <row r="38" spans="2:8" ht="13.2" x14ac:dyDescent="0.2">
      <c r="B38" s="16" t="s">
        <v>58</v>
      </c>
      <c r="C38" s="23">
        <v>30514856.16</v>
      </c>
      <c r="D38" s="19">
        <v>3498166.03</v>
      </c>
      <c r="E38" s="23">
        <v>34013022.189999998</v>
      </c>
      <c r="F38" s="19">
        <v>21845676.989999998</v>
      </c>
      <c r="G38" s="23">
        <v>21153772.579999998</v>
      </c>
      <c r="H38" s="20">
        <v>12167345.199999999</v>
      </c>
    </row>
    <row r="39" spans="2:8" ht="13.2" x14ac:dyDescent="0.2">
      <c r="B39" s="16" t="s">
        <v>59</v>
      </c>
      <c r="C39" s="22">
        <v>1614653.52</v>
      </c>
      <c r="D39" s="17">
        <v>-36683.160000000003</v>
      </c>
      <c r="E39" s="22">
        <v>1577970.36</v>
      </c>
      <c r="F39" s="17">
        <v>867028.93</v>
      </c>
      <c r="G39" s="22">
        <v>842370.93</v>
      </c>
      <c r="H39" s="18">
        <v>710941.43</v>
      </c>
    </row>
    <row r="40" spans="2:8" ht="13.2" x14ac:dyDescent="0.2">
      <c r="B40" s="16" t="s">
        <v>60</v>
      </c>
      <c r="C40" s="22">
        <v>5229737.5199999996</v>
      </c>
      <c r="D40" s="17">
        <v>1271725.8</v>
      </c>
      <c r="E40" s="22">
        <v>6501463.3200000003</v>
      </c>
      <c r="F40" s="17">
        <v>3936442.6</v>
      </c>
      <c r="G40" s="22">
        <v>3854684.37</v>
      </c>
      <c r="H40" s="18">
        <v>2565020.7200000002</v>
      </c>
    </row>
    <row r="41" spans="2:8" ht="13.2" x14ac:dyDescent="0.2">
      <c r="B41" s="16" t="s">
        <v>61</v>
      </c>
      <c r="C41" s="22">
        <v>12468723.720000001</v>
      </c>
      <c r="D41" s="17">
        <v>4616560.62</v>
      </c>
      <c r="E41" s="22">
        <v>17085284.34</v>
      </c>
      <c r="F41" s="17">
        <v>12656520.16</v>
      </c>
      <c r="G41" s="22">
        <v>12183228.33</v>
      </c>
      <c r="H41" s="18">
        <v>4428764.18</v>
      </c>
    </row>
    <row r="42" spans="2:8" ht="13.2" x14ac:dyDescent="0.2">
      <c r="B42" s="16" t="s">
        <v>62</v>
      </c>
      <c r="C42" s="22">
        <v>7297992.2400000002</v>
      </c>
      <c r="D42" s="17">
        <v>-1302518.51</v>
      </c>
      <c r="E42" s="22">
        <v>5995473.7300000004</v>
      </c>
      <c r="F42" s="17">
        <v>3636486.94</v>
      </c>
      <c r="G42" s="22">
        <v>3543513.19</v>
      </c>
      <c r="H42" s="18">
        <v>2358986.79</v>
      </c>
    </row>
    <row r="43" spans="2:8" ht="13.2" x14ac:dyDescent="0.2">
      <c r="B43" s="16" t="s">
        <v>63</v>
      </c>
      <c r="C43" s="22">
        <v>2379999.96</v>
      </c>
      <c r="D43" s="17">
        <v>-1019106.04</v>
      </c>
      <c r="E43" s="22">
        <v>1360893.92</v>
      </c>
      <c r="F43" s="17">
        <v>357593.56</v>
      </c>
      <c r="G43" s="22">
        <v>351230.96</v>
      </c>
      <c r="H43" s="18">
        <v>1003300.36</v>
      </c>
    </row>
    <row r="44" spans="2:8" ht="13.2" x14ac:dyDescent="0.2">
      <c r="B44" s="16" t="s">
        <v>64</v>
      </c>
      <c r="C44" s="22">
        <v>879999.96</v>
      </c>
      <c r="D44" s="17">
        <v>-143436</v>
      </c>
      <c r="E44" s="22">
        <v>736563.96</v>
      </c>
      <c r="F44" s="17">
        <v>1012</v>
      </c>
      <c r="G44" s="22">
        <v>0</v>
      </c>
      <c r="H44" s="18">
        <v>735551.96</v>
      </c>
    </row>
    <row r="45" spans="2:8" ht="13.2" x14ac:dyDescent="0.2">
      <c r="B45" s="16" t="s">
        <v>65</v>
      </c>
      <c r="C45" s="22">
        <v>643749.24</v>
      </c>
      <c r="D45" s="17">
        <v>111623.32</v>
      </c>
      <c r="E45" s="22">
        <v>755372.56</v>
      </c>
      <c r="F45" s="17">
        <v>390592.8</v>
      </c>
      <c r="G45" s="22">
        <v>378744.8</v>
      </c>
      <c r="H45" s="18">
        <v>364779.76</v>
      </c>
    </row>
    <row r="46" spans="2:8" ht="13.2" x14ac:dyDescent="0.2">
      <c r="B46" s="16" t="s">
        <v>66</v>
      </c>
      <c r="C46" s="23">
        <v>53940486.479999997</v>
      </c>
      <c r="D46" s="19">
        <v>-645831.12</v>
      </c>
      <c r="E46" s="23">
        <v>53294655.359999999</v>
      </c>
      <c r="F46" s="19">
        <v>39672196.710000001</v>
      </c>
      <c r="G46" s="23">
        <v>38748508.32</v>
      </c>
      <c r="H46" s="20">
        <v>13622458.65</v>
      </c>
    </row>
    <row r="47" spans="2:8" ht="13.2" x14ac:dyDescent="0.2">
      <c r="B47" s="16" t="s">
        <v>67</v>
      </c>
      <c r="C47" s="22">
        <v>53940486.479999997</v>
      </c>
      <c r="D47" s="17">
        <v>-645831.12</v>
      </c>
      <c r="E47" s="22">
        <v>53294655.359999999</v>
      </c>
      <c r="F47" s="17">
        <v>39672196.710000001</v>
      </c>
      <c r="G47" s="22">
        <v>38748508.32</v>
      </c>
      <c r="H47" s="18">
        <v>13622458.65</v>
      </c>
    </row>
    <row r="48" spans="2:8" ht="13.2" x14ac:dyDescent="0.2">
      <c r="B48" s="16" t="s">
        <v>68</v>
      </c>
      <c r="C48" s="23">
        <v>78296755.799999997</v>
      </c>
      <c r="D48" s="19">
        <v>37362123.530000001</v>
      </c>
      <c r="E48" s="23">
        <v>115658879.33</v>
      </c>
      <c r="F48" s="19">
        <v>93203059.540000007</v>
      </c>
      <c r="G48" s="23">
        <v>81782067.629999995</v>
      </c>
      <c r="H48" s="20">
        <v>22455819.789999999</v>
      </c>
    </row>
    <row r="49" spans="2:8" ht="13.2" x14ac:dyDescent="0.2">
      <c r="B49" s="16" t="s">
        <v>69</v>
      </c>
      <c r="C49" s="22">
        <v>5555700.8399999999</v>
      </c>
      <c r="D49" s="17">
        <v>-586244.73</v>
      </c>
      <c r="E49" s="22">
        <v>4969456.1100000003</v>
      </c>
      <c r="F49" s="17">
        <v>2700305.66</v>
      </c>
      <c r="G49" s="22">
        <v>2584186.73</v>
      </c>
      <c r="H49" s="18">
        <v>2269150.4500000002</v>
      </c>
    </row>
    <row r="50" spans="2:8" ht="13.2" x14ac:dyDescent="0.2">
      <c r="B50" s="16" t="s">
        <v>70</v>
      </c>
      <c r="C50" s="22">
        <v>2322012.36</v>
      </c>
      <c r="D50" s="17">
        <v>1658442.09</v>
      </c>
      <c r="E50" s="22">
        <v>3980454.45</v>
      </c>
      <c r="F50" s="17">
        <v>2624724.13</v>
      </c>
      <c r="G50" s="22">
        <v>2386850.86</v>
      </c>
      <c r="H50" s="18">
        <v>1355730.32</v>
      </c>
    </row>
    <row r="51" spans="2:8" ht="13.2" x14ac:dyDescent="0.2">
      <c r="B51" s="16" t="s">
        <v>71</v>
      </c>
      <c r="C51" s="22">
        <v>70419042.599999994</v>
      </c>
      <c r="D51" s="17">
        <v>36289926.170000002</v>
      </c>
      <c r="E51" s="22">
        <v>106708968.77</v>
      </c>
      <c r="F51" s="17">
        <v>87878029.75</v>
      </c>
      <c r="G51" s="22">
        <v>76811030.040000007</v>
      </c>
      <c r="H51" s="18">
        <v>18830939.02</v>
      </c>
    </row>
    <row r="52" spans="2:8" ht="13.2" x14ac:dyDescent="0.2">
      <c r="B52" s="16" t="s">
        <v>72</v>
      </c>
      <c r="C52" s="23">
        <v>6080000.04</v>
      </c>
      <c r="D52" s="19">
        <v>-3247664.42</v>
      </c>
      <c r="E52" s="23">
        <v>2832335.62</v>
      </c>
      <c r="F52" s="19">
        <v>714272.94</v>
      </c>
      <c r="G52" s="23">
        <v>695549.94</v>
      </c>
      <c r="H52" s="20">
        <v>2118062.6800000002</v>
      </c>
    </row>
    <row r="53" spans="2:8" ht="13.2" x14ac:dyDescent="0.2">
      <c r="B53" s="16" t="s">
        <v>73</v>
      </c>
      <c r="C53" s="22">
        <v>858000</v>
      </c>
      <c r="D53" s="17">
        <v>-143925.06</v>
      </c>
      <c r="E53" s="22">
        <v>714074.94</v>
      </c>
      <c r="F53" s="17">
        <v>235713.45</v>
      </c>
      <c r="G53" s="22">
        <v>235713.45</v>
      </c>
      <c r="H53" s="18">
        <v>478361.49</v>
      </c>
    </row>
    <row r="54" spans="2:8" ht="13.2" x14ac:dyDescent="0.2">
      <c r="B54" s="16" t="s">
        <v>74</v>
      </c>
      <c r="C54" s="22">
        <v>5222000.04</v>
      </c>
      <c r="D54" s="17">
        <v>-3103739.36</v>
      </c>
      <c r="E54" s="22">
        <v>2118260.6800000002</v>
      </c>
      <c r="F54" s="17">
        <v>478559.49</v>
      </c>
      <c r="G54" s="22">
        <v>459836.49</v>
      </c>
      <c r="H54" s="18">
        <v>1639701.19</v>
      </c>
    </row>
    <row r="55" spans="2:8" ht="13.2" x14ac:dyDescent="0.2">
      <c r="B55" s="16" t="s">
        <v>75</v>
      </c>
      <c r="C55" s="23">
        <v>2712000</v>
      </c>
      <c r="D55" s="19">
        <v>538292.71</v>
      </c>
      <c r="E55" s="23">
        <v>3250292.71</v>
      </c>
      <c r="F55" s="19">
        <v>2032663.31</v>
      </c>
      <c r="G55" s="23">
        <v>1558840.47</v>
      </c>
      <c r="H55" s="20">
        <v>1217629.3999999999</v>
      </c>
    </row>
    <row r="56" spans="2:8" ht="13.8" thickBot="1" x14ac:dyDescent="0.25">
      <c r="B56" s="16" t="s">
        <v>76</v>
      </c>
      <c r="C56" s="24">
        <v>2712000</v>
      </c>
      <c r="D56" s="17">
        <v>538292.71</v>
      </c>
      <c r="E56" s="24">
        <v>3250292.71</v>
      </c>
      <c r="F56" s="17">
        <v>2032663.31</v>
      </c>
      <c r="G56" s="24">
        <v>1558840.47</v>
      </c>
      <c r="H56" s="18">
        <v>1217629.3999999999</v>
      </c>
    </row>
    <row r="57" spans="2:8" ht="12.6" thickBot="1" x14ac:dyDescent="0.25">
      <c r="B57" s="2" t="s">
        <v>12</v>
      </c>
      <c r="C57" s="6">
        <v>403500000.63999999</v>
      </c>
      <c r="D57" s="7">
        <v>82313162.040000007</v>
      </c>
      <c r="E57" s="7">
        <f>+C57+D57</f>
        <v>485813162.68000001</v>
      </c>
      <c r="F57" s="7">
        <v>360905732.44</v>
      </c>
      <c r="G57" s="7">
        <v>327364318.45999998</v>
      </c>
      <c r="H57" s="7">
        <f>+E57-F57</f>
        <v>124907430.24000001</v>
      </c>
    </row>
    <row r="59" spans="2:8" ht="12" thickBot="1" x14ac:dyDescent="0.25"/>
    <row r="60" spans="2:8" ht="12" x14ac:dyDescent="0.2">
      <c r="B60" s="25" t="s">
        <v>31</v>
      </c>
      <c r="C60" s="26"/>
      <c r="D60" s="26"/>
      <c r="E60" s="26"/>
      <c r="F60" s="26"/>
      <c r="G60" s="26"/>
      <c r="H60" s="27"/>
    </row>
    <row r="61" spans="2:8" ht="12" x14ac:dyDescent="0.2">
      <c r="B61" s="28" t="s">
        <v>0</v>
      </c>
      <c r="C61" s="29"/>
      <c r="D61" s="29"/>
      <c r="E61" s="29"/>
      <c r="F61" s="29"/>
      <c r="G61" s="29"/>
      <c r="H61" s="30"/>
    </row>
    <row r="62" spans="2:8" ht="12" x14ac:dyDescent="0.2">
      <c r="B62" s="28" t="s">
        <v>1</v>
      </c>
      <c r="C62" s="29"/>
      <c r="D62" s="29"/>
      <c r="E62" s="29"/>
      <c r="F62" s="29"/>
      <c r="G62" s="29"/>
      <c r="H62" s="30"/>
    </row>
    <row r="63" spans="2:8" ht="12.6" thickBot="1" x14ac:dyDescent="0.25">
      <c r="B63" s="31" t="s">
        <v>29</v>
      </c>
      <c r="C63" s="32"/>
      <c r="D63" s="32"/>
      <c r="E63" s="32"/>
      <c r="F63" s="32"/>
      <c r="G63" s="32"/>
      <c r="H63" s="33"/>
    </row>
    <row r="64" spans="2:8" ht="12.6" thickBot="1" x14ac:dyDescent="0.25">
      <c r="B64" s="34" t="s">
        <v>2</v>
      </c>
      <c r="C64" s="36" t="s">
        <v>3</v>
      </c>
      <c r="D64" s="37"/>
      <c r="E64" s="37"/>
      <c r="F64" s="37"/>
      <c r="G64" s="38"/>
      <c r="H64" s="39" t="s">
        <v>4</v>
      </c>
    </row>
    <row r="65" spans="2:8" ht="24.6" thickBot="1" x14ac:dyDescent="0.25">
      <c r="B65" s="35"/>
      <c r="C65" s="9" t="s">
        <v>5</v>
      </c>
      <c r="D65" s="10" t="s">
        <v>6</v>
      </c>
      <c r="E65" s="10" t="s">
        <v>7</v>
      </c>
      <c r="F65" s="10" t="s">
        <v>8</v>
      </c>
      <c r="G65" s="10" t="s">
        <v>9</v>
      </c>
      <c r="H65" s="40"/>
    </row>
    <row r="66" spans="2:8" ht="12.6" thickBot="1" x14ac:dyDescent="0.25">
      <c r="B66" s="41"/>
      <c r="C66" s="9" t="s">
        <v>24</v>
      </c>
      <c r="D66" s="10" t="s">
        <v>25</v>
      </c>
      <c r="E66" s="10" t="s">
        <v>10</v>
      </c>
      <c r="F66" s="10" t="s">
        <v>26</v>
      </c>
      <c r="G66" s="10" t="s">
        <v>27</v>
      </c>
      <c r="H66" s="10" t="s">
        <v>11</v>
      </c>
    </row>
    <row r="67" spans="2:8" ht="16.5" customHeight="1" x14ac:dyDescent="0.2">
      <c r="B67" s="3" t="s">
        <v>13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 ht="16.5" customHeight="1" x14ac:dyDescent="0.2">
      <c r="B68" s="3" t="s">
        <v>14</v>
      </c>
      <c r="C68" s="4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2:8" ht="16.5" customHeight="1" x14ac:dyDescent="0.2">
      <c r="B69" s="3" t="s">
        <v>15</v>
      </c>
      <c r="C69" s="4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2:8" ht="16.5" customHeight="1" thickBot="1" x14ac:dyDescent="0.25">
      <c r="B70" s="3" t="s">
        <v>16</v>
      </c>
      <c r="C70" s="4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2:8" ht="12.6" thickBot="1" x14ac:dyDescent="0.25">
      <c r="B71" s="2" t="s">
        <v>12</v>
      </c>
      <c r="C71" s="6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3" spans="2:8" ht="12" thickBot="1" x14ac:dyDescent="0.25"/>
    <row r="74" spans="2:8" ht="12" x14ac:dyDescent="0.2">
      <c r="B74" s="25" t="s">
        <v>32</v>
      </c>
      <c r="C74" s="26"/>
      <c r="D74" s="26"/>
      <c r="E74" s="26"/>
      <c r="F74" s="26"/>
      <c r="G74" s="26"/>
      <c r="H74" s="27"/>
    </row>
    <row r="75" spans="2:8" ht="12" x14ac:dyDescent="0.2">
      <c r="B75" s="28" t="s">
        <v>0</v>
      </c>
      <c r="C75" s="29"/>
      <c r="D75" s="29"/>
      <c r="E75" s="29"/>
      <c r="F75" s="29"/>
      <c r="G75" s="29"/>
      <c r="H75" s="30"/>
    </row>
    <row r="76" spans="2:8" ht="12" x14ac:dyDescent="0.2">
      <c r="B76" s="28" t="s">
        <v>1</v>
      </c>
      <c r="C76" s="29"/>
      <c r="D76" s="29"/>
      <c r="E76" s="29"/>
      <c r="F76" s="29"/>
      <c r="G76" s="29"/>
      <c r="H76" s="30"/>
    </row>
    <row r="77" spans="2:8" ht="12.6" thickBot="1" x14ac:dyDescent="0.25">
      <c r="B77" s="31" t="s">
        <v>29</v>
      </c>
      <c r="C77" s="32"/>
      <c r="D77" s="32"/>
      <c r="E77" s="32"/>
      <c r="F77" s="32"/>
      <c r="G77" s="32"/>
      <c r="H77" s="33"/>
    </row>
    <row r="78" spans="2:8" ht="12.6" thickBot="1" x14ac:dyDescent="0.25">
      <c r="B78" s="34" t="s">
        <v>2</v>
      </c>
      <c r="C78" s="36" t="s">
        <v>3</v>
      </c>
      <c r="D78" s="37"/>
      <c r="E78" s="37"/>
      <c r="F78" s="37"/>
      <c r="G78" s="38"/>
      <c r="H78" s="39" t="s">
        <v>4</v>
      </c>
    </row>
    <row r="79" spans="2:8" ht="24.6" thickBot="1" x14ac:dyDescent="0.25">
      <c r="B79" s="35"/>
      <c r="C79" s="9" t="s">
        <v>5</v>
      </c>
      <c r="D79" s="10" t="s">
        <v>6</v>
      </c>
      <c r="E79" s="10" t="s">
        <v>7</v>
      </c>
      <c r="F79" s="10" t="s">
        <v>8</v>
      </c>
      <c r="G79" s="10" t="s">
        <v>9</v>
      </c>
      <c r="H79" s="40"/>
    </row>
    <row r="80" spans="2:8" ht="12.6" thickBot="1" x14ac:dyDescent="0.25">
      <c r="B80" s="41"/>
      <c r="C80" s="9" t="s">
        <v>24</v>
      </c>
      <c r="D80" s="10" t="s">
        <v>25</v>
      </c>
      <c r="E80" s="10" t="s">
        <v>10</v>
      </c>
      <c r="F80" s="10" t="s">
        <v>26</v>
      </c>
      <c r="G80" s="10" t="s">
        <v>27</v>
      </c>
      <c r="H80" s="10" t="s">
        <v>11</v>
      </c>
    </row>
    <row r="81" spans="2:8" ht="28.5" customHeight="1" x14ac:dyDescent="0.2">
      <c r="B81" s="3" t="s">
        <v>17</v>
      </c>
      <c r="C81" s="4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</row>
    <row r="82" spans="2:8" ht="28.5" customHeight="1" x14ac:dyDescent="0.2">
      <c r="B82" s="3" t="s">
        <v>18</v>
      </c>
      <c r="C82" s="4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</row>
    <row r="83" spans="2:8" ht="33" customHeight="1" x14ac:dyDescent="0.2">
      <c r="B83" s="3" t="s">
        <v>19</v>
      </c>
      <c r="C83" s="4">
        <v>40785068.520000003</v>
      </c>
      <c r="D83" s="5">
        <v>0</v>
      </c>
      <c r="E83" s="5">
        <f>+C83+D83</f>
        <v>40785068.520000003</v>
      </c>
      <c r="F83" s="5">
        <f>+E83</f>
        <v>40785068.520000003</v>
      </c>
      <c r="G83" s="5">
        <f>+F83</f>
        <v>40785068.520000003</v>
      </c>
      <c r="H83" s="5">
        <f>+E83-F83</f>
        <v>0</v>
      </c>
    </row>
    <row r="84" spans="2:8" ht="33" customHeight="1" x14ac:dyDescent="0.2">
      <c r="B84" s="3" t="s">
        <v>20</v>
      </c>
      <c r="C84" s="4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2:8" ht="33" customHeight="1" x14ac:dyDescent="0.2">
      <c r="B85" s="3" t="s">
        <v>21</v>
      </c>
      <c r="C85" s="4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2:8" ht="33" customHeight="1" x14ac:dyDescent="0.2">
      <c r="B86" s="3" t="s">
        <v>22</v>
      </c>
      <c r="C86" s="4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2:8" ht="33" customHeight="1" thickBot="1" x14ac:dyDescent="0.25">
      <c r="B87" s="3" t="s">
        <v>23</v>
      </c>
      <c r="C87" s="4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</row>
    <row r="88" spans="2:8" ht="12.6" thickBot="1" x14ac:dyDescent="0.25">
      <c r="B88" s="2" t="s">
        <v>12</v>
      </c>
      <c r="C88" s="6">
        <f>+C83</f>
        <v>40785068.520000003</v>
      </c>
      <c r="D88" s="7">
        <v>0</v>
      </c>
      <c r="E88" s="7">
        <f>+E83</f>
        <v>40785068.520000003</v>
      </c>
      <c r="F88" s="7">
        <f>+F83</f>
        <v>40785068.520000003</v>
      </c>
      <c r="G88" s="7">
        <f>+G83</f>
        <v>40785068.520000003</v>
      </c>
      <c r="H88" s="7">
        <v>0</v>
      </c>
    </row>
  </sheetData>
  <mergeCells count="21">
    <mergeCell ref="B74:H74"/>
    <mergeCell ref="B75:H75"/>
    <mergeCell ref="B76:H76"/>
    <mergeCell ref="B77:H77"/>
    <mergeCell ref="B78:B80"/>
    <mergeCell ref="C78:G78"/>
    <mergeCell ref="H78:H79"/>
    <mergeCell ref="B60:H60"/>
    <mergeCell ref="B61:H61"/>
    <mergeCell ref="B62:H62"/>
    <mergeCell ref="B63:H63"/>
    <mergeCell ref="B64:B66"/>
    <mergeCell ref="C64:G64"/>
    <mergeCell ref="H64:H6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39370078740157483" header="0.31496062992125984" footer="0.31496062992125984"/>
  <pageSetup scale="55" orientation="portrait" r:id="rId1"/>
  <ignoredErrors>
    <ignoredError sqref="C8:G8 C66:G66 C80:G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2017-10-30T21:34:27Z</cp:lastPrinted>
  <dcterms:created xsi:type="dcterms:W3CDTF">2015-10-07T18:39:25Z</dcterms:created>
  <dcterms:modified xsi:type="dcterms:W3CDTF">2017-10-30T21:40:14Z</dcterms:modified>
</cp:coreProperties>
</file>