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19" i="1" l="1"/>
  <c r="J16" i="1"/>
  <c r="J13" i="1"/>
  <c r="J10" i="1"/>
  <c r="G18" i="1"/>
  <c r="G17" i="1"/>
  <c r="G15" i="1"/>
  <c r="G14" i="1"/>
  <c r="G13" i="1"/>
  <c r="G11" i="1"/>
  <c r="G19" i="1"/>
  <c r="G16" i="1"/>
  <c r="G10" i="1"/>
  <c r="J25" i="1" l="1"/>
  <c r="J24" i="1"/>
  <c r="J22" i="1" s="1"/>
  <c r="J12" i="1"/>
  <c r="J9" i="1" s="1"/>
  <c r="G25" i="1"/>
  <c r="G24" i="1"/>
  <c r="G22" i="1" s="1"/>
  <c r="G12" i="1"/>
  <c r="I9" i="1"/>
  <c r="H9" i="1"/>
  <c r="G9" i="1"/>
  <c r="F9" i="1"/>
  <c r="E9" i="1"/>
  <c r="I22" i="1"/>
  <c r="H22" i="1"/>
  <c r="E22" i="1"/>
  <c r="F22" i="1"/>
  <c r="F29" i="1" s="1"/>
  <c r="G29" i="1" l="1"/>
  <c r="E29" i="1"/>
  <c r="J29" i="1"/>
  <c r="I29" i="1"/>
  <c r="H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<sst xmlns="http://schemas.openxmlformats.org/spreadsheetml/2006/main" count="38" uniqueCount="35">
  <si>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</si>
  <si>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</si>
  <si>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</si>
  <si>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</si>
  <si>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</si>
  <si>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</si>
  <si>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</si>
  <si>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</si>
  <si>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</si>
  <si>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</si>
  <si>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</si>
  <si>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</si>
  <si>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</si>
  <si>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</si>
  <si>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</si>
  <si>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</si>
  <si>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</si>
  <si>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</si>
  <si>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</si>
  <si>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</si>
  <si>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</si>
  <si>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</si>
  <si>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</si>
  <si>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</si>
  <si>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</si>
  <si>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</si>
  <si>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</si>
  <si>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</si>
  <si>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</si>
  <si>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</si>
  <si>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</si>
  <si>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</si>
  <si>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</si>
  <si>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</si>
  <si>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Presdiencia Municipal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</si>
</sst>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3" borderId="2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F20" sqref="F2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24" t="s">
        <v>34</v>
      </c>
      <c r="C3" s="25"/>
      <c r="D3" s="25"/>
      <c r="E3" s="25"/>
      <c r="F3" s="25"/>
      <c r="G3" s="25"/>
      <c r="H3" s="25"/>
      <c r="I3" s="25"/>
      <c r="J3" s="26"/>
    </row>
    <row r="4" spans="2:11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1" ht="12.75" thickBot="1" x14ac:dyDescent="0.25">
      <c r="B5" s="30" t="s">
        <v>33</v>
      </c>
      <c r="C5" s="31"/>
      <c r="D5" s="31"/>
      <c r="E5" s="31"/>
      <c r="F5" s="31"/>
      <c r="G5" s="31"/>
      <c r="H5" s="31"/>
      <c r="I5" s="31"/>
      <c r="J5" s="32"/>
    </row>
    <row r="6" spans="2:11" ht="12.75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1" ht="24.75" thickBot="1" x14ac:dyDescent="0.25">
      <c r="B7" s="36"/>
      <c r="C7" s="37"/>
      <c r="D7" s="38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5"/>
    </row>
    <row r="8" spans="2:11" ht="12.75" thickBot="1" x14ac:dyDescent="0.25">
      <c r="B8" s="39"/>
      <c r="C8" s="40"/>
      <c r="D8" s="41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6" t="s">
        <v>11</v>
      </c>
      <c r="C9" s="47"/>
      <c r="D9" s="48"/>
      <c r="E9" s="21">
        <f t="shared" ref="E9:J9" si="0">SUM(E10:E20)</f>
        <v>34724242.109999999</v>
      </c>
      <c r="F9" s="21">
        <f t="shared" si="0"/>
        <v>12927269.550000001</v>
      </c>
      <c r="G9" s="21">
        <f t="shared" si="0"/>
        <v>47651511.659999996</v>
      </c>
      <c r="H9" s="21">
        <f t="shared" si="0"/>
        <v>35647517.719999999</v>
      </c>
      <c r="I9" s="21">
        <f t="shared" si="0"/>
        <v>35647517.719999999</v>
      </c>
      <c r="J9" s="21">
        <f t="shared" si="0"/>
        <v>923275.6100000015</v>
      </c>
    </row>
    <row r="10" spans="2:11" x14ac:dyDescent="0.2">
      <c r="B10" s="10"/>
      <c r="C10" s="49" t="s">
        <v>12</v>
      </c>
      <c r="D10" s="50"/>
      <c r="E10" s="11">
        <v>2365766.75</v>
      </c>
      <c r="F10" s="12">
        <v>0</v>
      </c>
      <c r="G10" s="13">
        <f>E10+F10</f>
        <v>2365766.75</v>
      </c>
      <c r="H10" s="13">
        <v>2260323.42</v>
      </c>
      <c r="I10" s="13">
        <v>2260323.42</v>
      </c>
      <c r="J10" s="13">
        <f>I10-E10</f>
        <v>-105443.33000000007</v>
      </c>
    </row>
    <row r="11" spans="2:11" x14ac:dyDescent="0.2">
      <c r="B11" s="10"/>
      <c r="C11" s="49" t="s">
        <v>13</v>
      </c>
      <c r="D11" s="50"/>
      <c r="E11" s="11">
        <v>0</v>
      </c>
      <c r="F11" s="12">
        <v>0</v>
      </c>
      <c r="G11" s="13">
        <f>E11+F11</f>
        <v>0</v>
      </c>
      <c r="H11" s="13">
        <v>0</v>
      </c>
      <c r="I11" s="13">
        <v>0</v>
      </c>
      <c r="J11" s="13">
        <v>0</v>
      </c>
    </row>
    <row r="12" spans="2:11" x14ac:dyDescent="0.2">
      <c r="B12" s="10"/>
      <c r="C12" s="49" t="s">
        <v>14</v>
      </c>
      <c r="D12" s="50"/>
      <c r="E12" s="11">
        <v>564753.96</v>
      </c>
      <c r="F12" s="12">
        <v>0</v>
      </c>
      <c r="G12" s="13">
        <f>E12+F12</f>
        <v>564753.96</v>
      </c>
      <c r="H12" s="13">
        <v>318047.42</v>
      </c>
      <c r="I12" s="13">
        <v>318047.42</v>
      </c>
      <c r="J12" s="13">
        <f>I12-E12</f>
        <v>-246706.53999999998</v>
      </c>
    </row>
    <row r="13" spans="2:11" x14ac:dyDescent="0.2">
      <c r="B13" s="10"/>
      <c r="C13" s="49" t="s">
        <v>15</v>
      </c>
      <c r="D13" s="50"/>
      <c r="E13" s="11">
        <v>77001.289999999994</v>
      </c>
      <c r="F13" s="12">
        <v>0</v>
      </c>
      <c r="G13" s="13">
        <f t="shared" ref="G13:G15" si="1">E13+F13</f>
        <v>77001.289999999994</v>
      </c>
      <c r="H13" s="13">
        <v>101967.17</v>
      </c>
      <c r="I13" s="13">
        <v>101967.17</v>
      </c>
      <c r="J13" s="13">
        <f>I13-E13</f>
        <v>24965.880000000005</v>
      </c>
    </row>
    <row r="14" spans="2:11" x14ac:dyDescent="0.2">
      <c r="B14" s="10"/>
      <c r="C14" s="22" t="s">
        <v>16</v>
      </c>
      <c r="D14" s="23"/>
      <c r="E14" s="11">
        <v>0</v>
      </c>
      <c r="F14" s="12">
        <v>0</v>
      </c>
      <c r="G14" s="13">
        <f t="shared" si="1"/>
        <v>0</v>
      </c>
      <c r="H14" s="13">
        <v>0</v>
      </c>
      <c r="I14" s="13">
        <v>0</v>
      </c>
      <c r="J14" s="13">
        <v>0</v>
      </c>
    </row>
    <row r="15" spans="2:11" x14ac:dyDescent="0.2">
      <c r="B15" s="10"/>
      <c r="C15" s="22" t="s">
        <v>17</v>
      </c>
      <c r="D15" s="23"/>
      <c r="E15" s="11">
        <v>0</v>
      </c>
      <c r="F15" s="12">
        <v>0</v>
      </c>
      <c r="G15" s="13">
        <f t="shared" si="1"/>
        <v>0</v>
      </c>
      <c r="H15" s="13">
        <v>0</v>
      </c>
      <c r="I15" s="13">
        <v>0</v>
      </c>
      <c r="J15" s="13">
        <v>0</v>
      </c>
    </row>
    <row r="16" spans="2:11" x14ac:dyDescent="0.2">
      <c r="B16" s="10"/>
      <c r="C16" s="49" t="s">
        <v>18</v>
      </c>
      <c r="D16" s="50"/>
      <c r="E16" s="11">
        <v>62100</v>
      </c>
      <c r="F16" s="12">
        <v>0</v>
      </c>
      <c r="G16" s="13">
        <f>E16+F16</f>
        <v>62100</v>
      </c>
      <c r="H16" s="13">
        <v>168560</v>
      </c>
      <c r="I16" s="13">
        <v>168560</v>
      </c>
      <c r="J16" s="13">
        <f>I16-E16</f>
        <v>106460</v>
      </c>
    </row>
    <row r="17" spans="2:10" x14ac:dyDescent="0.2">
      <c r="B17" s="10"/>
      <c r="C17" s="53" t="s">
        <v>16</v>
      </c>
      <c r="D17" s="54"/>
      <c r="E17" s="11">
        <v>0</v>
      </c>
      <c r="F17" s="12">
        <v>0</v>
      </c>
      <c r="G17" s="13">
        <f t="shared" ref="G17:G18" si="2">E17+F17</f>
        <v>0</v>
      </c>
      <c r="H17" s="13">
        <v>0</v>
      </c>
      <c r="I17" s="13">
        <v>0</v>
      </c>
      <c r="J17" s="13">
        <v>0</v>
      </c>
    </row>
    <row r="18" spans="2:10" x14ac:dyDescent="0.2">
      <c r="B18" s="10"/>
      <c r="C18" s="53" t="s">
        <v>17</v>
      </c>
      <c r="D18" s="54"/>
      <c r="E18" s="11">
        <v>0</v>
      </c>
      <c r="F18" s="12">
        <v>0</v>
      </c>
      <c r="G18" s="13">
        <f t="shared" si="2"/>
        <v>0</v>
      </c>
      <c r="H18" s="13">
        <v>0</v>
      </c>
      <c r="I18" s="13">
        <v>0</v>
      </c>
      <c r="J18" s="13">
        <v>0</v>
      </c>
    </row>
    <row r="19" spans="2:10" x14ac:dyDescent="0.2">
      <c r="B19" s="10"/>
      <c r="C19" s="49" t="s">
        <v>19</v>
      </c>
      <c r="D19" s="50"/>
      <c r="E19" s="11">
        <v>31654620.109999999</v>
      </c>
      <c r="F19" s="12">
        <v>12927269.550000001</v>
      </c>
      <c r="G19" s="13">
        <f>E19+F19</f>
        <v>44581889.659999996</v>
      </c>
      <c r="H19" s="13">
        <v>32798619.710000001</v>
      </c>
      <c r="I19" s="13">
        <v>32798619.710000001</v>
      </c>
      <c r="J19" s="13">
        <f>I19-E19</f>
        <v>1143999.6000000015</v>
      </c>
    </row>
    <row r="20" spans="2:10" ht="25.5" customHeight="1" x14ac:dyDescent="0.2">
      <c r="B20" s="10"/>
      <c r="C20" s="49" t="s">
        <v>20</v>
      </c>
      <c r="D20" s="50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0" ht="4.5" customHeight="1" x14ac:dyDescent="0.2">
      <c r="B21" s="10"/>
      <c r="C21" s="51"/>
      <c r="D21" s="52"/>
      <c r="E21" s="11"/>
      <c r="F21" s="12"/>
      <c r="G21" s="13"/>
      <c r="H21" s="13"/>
      <c r="I21" s="13"/>
      <c r="J21" s="13"/>
    </row>
    <row r="22" spans="2:10" s="3" customFormat="1" x14ac:dyDescent="0.2">
      <c r="B22" s="55" t="s">
        <v>21</v>
      </c>
      <c r="C22" s="56"/>
      <c r="D22" s="57"/>
      <c r="E22" s="8">
        <f t="shared" ref="E22:J22" si="3">SUM(E23:E25)</f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  <c r="I22" s="8">
        <f t="shared" si="3"/>
        <v>0</v>
      </c>
      <c r="J22" s="8">
        <f t="shared" si="3"/>
        <v>0</v>
      </c>
    </row>
    <row r="23" spans="2:10" ht="16.5" customHeight="1" x14ac:dyDescent="0.2">
      <c r="B23" s="14"/>
      <c r="C23" s="49" t="s">
        <v>22</v>
      </c>
      <c r="D23" s="5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49" t="s">
        <v>23</v>
      </c>
      <c r="D24" s="50"/>
      <c r="E24" s="11">
        <v>0</v>
      </c>
      <c r="F24" s="12">
        <v>0</v>
      </c>
      <c r="G24" s="13">
        <f>E24+F24</f>
        <v>0</v>
      </c>
      <c r="H24" s="13">
        <v>0</v>
      </c>
      <c r="I24" s="13">
        <v>0</v>
      </c>
      <c r="J24" s="13">
        <f>I24-E24</f>
        <v>0</v>
      </c>
    </row>
    <row r="25" spans="2:10" ht="26.25" customHeight="1" x14ac:dyDescent="0.2">
      <c r="B25" s="10"/>
      <c r="C25" s="49" t="s">
        <v>20</v>
      </c>
      <c r="D25" s="50"/>
      <c r="E25" s="11">
        <v>0</v>
      </c>
      <c r="F25" s="12">
        <v>0</v>
      </c>
      <c r="G25" s="13">
        <f>E25+F25</f>
        <v>0</v>
      </c>
      <c r="H25" s="13">
        <v>0</v>
      </c>
      <c r="I25" s="13">
        <v>0</v>
      </c>
      <c r="J25" s="13">
        <f>I25-E25</f>
        <v>0</v>
      </c>
    </row>
    <row r="26" spans="2:10" ht="4.5" customHeight="1" x14ac:dyDescent="0.2">
      <c r="B26" s="10"/>
      <c r="C26" s="51"/>
      <c r="D26" s="52"/>
      <c r="E26" s="11"/>
      <c r="F26" s="12"/>
      <c r="G26" s="13"/>
      <c r="H26" s="13"/>
      <c r="I26" s="13"/>
      <c r="J26" s="13"/>
    </row>
    <row r="27" spans="2:10" s="3" customFormat="1" x14ac:dyDescent="0.2">
      <c r="B27" s="55" t="s">
        <v>24</v>
      </c>
      <c r="C27" s="56"/>
      <c r="D27" s="57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58" t="s">
        <v>25</v>
      </c>
      <c r="D28" s="59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60" t="s">
        <v>26</v>
      </c>
      <c r="C29" s="61"/>
      <c r="D29" s="62"/>
      <c r="E29" s="18">
        <f t="shared" ref="E29:J29" si="4">E9+E22+E27</f>
        <v>34724242.109999999</v>
      </c>
      <c r="F29" s="18">
        <f t="shared" si="4"/>
        <v>12927269.550000001</v>
      </c>
      <c r="G29" s="18">
        <f t="shared" si="4"/>
        <v>47651511.659999996</v>
      </c>
      <c r="H29" s="18">
        <f t="shared" si="4"/>
        <v>35647517.719999999</v>
      </c>
      <c r="I29" s="18">
        <f t="shared" si="4"/>
        <v>35647517.719999999</v>
      </c>
      <c r="J29" s="63">
        <f t="shared" si="4"/>
        <v>923275.6100000015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65" t="s">
        <v>27</v>
      </c>
      <c r="I30" s="66"/>
      <c r="J30" s="6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2015-10-13T21:24:58Z</cp:lastPrinted>
  <dcterms:created xsi:type="dcterms:W3CDTF">2015-10-07T18:38:07Z</dcterms:created>
  <dcterms:modified xsi:type="dcterms:W3CDTF">2017-10-24T18:05:06Z</dcterms:modified>
</cp:coreProperties>
</file>