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CAMPO\TERCER TRIMESTRE\II. Información Presupuestaria\"/>
    </mc:Choice>
  </mc:AlternateContent>
  <bookViews>
    <workbookView xWindow="360" yWindow="405" windowWidth="28275" windowHeight="12300"/>
  </bookViews>
  <sheets>
    <sheet name="EAE CA" sheetId="1" r:id="rId1"/>
  </sheets>
  <definedNames>
    <definedName name="_xlnm.Print_Area" localSheetId="0">'EAE CA'!$B$2:$H$54</definedName>
  </definedNames>
  <calcPr calcId="152511"/>
</workbook>
</file>

<file path=xl/calcChain.xml><?xml version="1.0" encoding="utf-8"?>
<calcChain xmlns="http://schemas.openxmlformats.org/spreadsheetml/2006/main">
  <c r="H47" i="1" l="1"/>
  <c r="E47" i="1"/>
  <c r="G33" i="1"/>
  <c r="F33" i="1"/>
  <c r="H33" i="1"/>
  <c r="E33" i="1"/>
  <c r="D33" i="1"/>
  <c r="C33" i="1"/>
  <c r="H22" i="1"/>
  <c r="H21" i="1"/>
  <c r="H20" i="1"/>
  <c r="H19" i="1"/>
  <c r="H18" i="1"/>
  <c r="H17" i="1"/>
  <c r="H16" i="1"/>
  <c r="H15" i="1"/>
  <c r="H13" i="1"/>
  <c r="H12" i="1"/>
  <c r="H11" i="1"/>
  <c r="H10" i="1"/>
  <c r="E22" i="1"/>
  <c r="E21" i="1"/>
  <c r="E20" i="1"/>
  <c r="E19" i="1"/>
  <c r="E18" i="1"/>
  <c r="E17" i="1"/>
  <c r="E16" i="1"/>
  <c r="E15" i="1"/>
  <c r="E14" i="1"/>
  <c r="H14" i="1" s="1"/>
  <c r="E13" i="1"/>
  <c r="E12" i="1"/>
  <c r="E11" i="1"/>
  <c r="E10" i="1"/>
  <c r="C23" i="1"/>
  <c r="G54" i="1" l="1"/>
  <c r="F54" i="1"/>
  <c r="C54" i="1"/>
  <c r="D54" i="1"/>
  <c r="G37" i="1"/>
  <c r="F37" i="1"/>
  <c r="D37" i="1"/>
  <c r="C37" i="1"/>
  <c r="G23" i="1"/>
  <c r="F23" i="1"/>
  <c r="D23" i="1"/>
  <c r="E9" i="1"/>
  <c r="E23" i="1" s="1"/>
  <c r="E54" i="1" l="1"/>
  <c r="H9" i="1"/>
  <c r="H23" i="1" s="1"/>
  <c r="H54" i="1"/>
  <c r="E37" i="1" l="1"/>
  <c r="H37" i="1"/>
</calcChain>
</file>

<file path=xl/sharedStrings.xml><?xml version="1.0" encoding="utf-8"?>
<sst xmlns="http://schemas.openxmlformats.org/spreadsheetml/2006/main" count="84" uniqueCount="47">
  <si>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</si>
  <si>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</si>
  <si>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</si>
  <si>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</si>
  <si>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</si>
  <si>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</si>
  <si>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</si>
  <si>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</si>
  <si>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</si>
  <si>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</si>
  <si>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</si>
  <si>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</si>
  <si>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</si>
  <si>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</si>
  <si>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</si>
  <si>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</si>
  <si>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</si>
  <si>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</si>
  <si>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</si>
  <si>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</si>
  <si>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</si>
  <si>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</si>
  <si>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</si>
  <si>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</si>
  <si>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1</t>
  </si>
  <si>
    <t>2</t>
  </si>
  <si>
    <t>4</t>
  </si>
  <si>
    <t>5</t>
  </si>
  <si>
    <t>ASEC_EAEPECA_2doTRIM_P1</t>
  </si>
  <si>
    <t>Del 01 de enero al 30 de septiembre de 2017</t>
  </si>
  <si>
    <t>Presidencia Municipal de Ocampo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</si>
  <si>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Ocampo</t>
    </r>
  </si>
  <si>
    <t>Sector Paraestatal del Gobierno Municipal de Ocampo</t>
  </si>
  <si>
    <t xml:space="preserve">Presidencia  </t>
  </si>
  <si>
    <t>Cabildo</t>
  </si>
  <si>
    <t>contraloria Municipal</t>
  </si>
  <si>
    <t>Seguridad Pública</t>
  </si>
  <si>
    <t>Ecología</t>
  </si>
  <si>
    <t>Obras Públicas</t>
  </si>
  <si>
    <t>Desarrollo Rural</t>
  </si>
  <si>
    <t>Secretaría del Ayuntamiento</t>
  </si>
  <si>
    <t>Desarrollo Social</t>
  </si>
  <si>
    <t>Tesorería</t>
  </si>
  <si>
    <t>Gastos Generales</t>
  </si>
  <si>
    <t>Control Vehícular</t>
  </si>
  <si>
    <t>Protección Civil</t>
  </si>
  <si>
    <t>Parques y Jardines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</si>
</sst>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4" borderId="4" xfId="0" applyFont="1" applyFill="1" applyBorder="1" applyAlignment="1">
      <alignment horizontal="justify"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4" fontId="3" fillId="4" borderId="13" xfId="0" applyNumberFormat="1" applyFont="1" applyFill="1" applyBorder="1" applyAlignment="1">
      <alignment horizontal="right" vertical="center" wrapText="1"/>
    </xf>
    <xf numFmtId="4" fontId="3" fillId="4" borderId="17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4" fillId="0" borderId="0" xfId="0" applyFont="1"/>
    <xf numFmtId="49" fontId="2" fillId="3" borderId="14" xfId="0" applyNumberFormat="1" applyFont="1" applyFill="1" applyBorder="1" applyAlignment="1">
      <alignment horizontal="center" vertical="center" wrapText="1"/>
    </xf>
    <xf numFmtId="49" fontId="2" fillId="3" borderId="15" xfId="0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3" xfId="0" applyNumberFormat="1" applyFont="1" applyFill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4"/>
  <sheetViews>
    <sheetView showGridLines="0" tabSelected="1" zoomScale="90" zoomScaleNormal="90" workbookViewId="0">
      <selection activeCell="H48" sqref="H48"/>
    </sheetView>
  </sheetViews>
  <sheetFormatPr baseColWidth="10" defaultColWidth="11.42578125" defaultRowHeight="12" x14ac:dyDescent="0.2"/>
  <cols>
    <col min="1" max="1" width="0.855468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2:10" ht="4.5" customHeight="1" thickBot="1" x14ac:dyDescent="0.3">
      <c r="J1" s="8" t="s">
        <v>28</v>
      </c>
    </row>
    <row r="2" spans="2:10" ht="15" customHeight="1" x14ac:dyDescent="0.2">
      <c r="B2" s="13" t="s">
        <v>30</v>
      </c>
      <c r="C2" s="14"/>
      <c r="D2" s="14"/>
      <c r="E2" s="14"/>
      <c r="F2" s="14"/>
      <c r="G2" s="14"/>
      <c r="H2" s="14"/>
      <c r="I2" s="11"/>
      <c r="J2" s="12"/>
    </row>
    <row r="3" spans="2:10" x14ac:dyDescent="0.2">
      <c r="B3" s="16" t="s">
        <v>0</v>
      </c>
      <c r="C3" s="17"/>
      <c r="D3" s="17"/>
      <c r="E3" s="17"/>
      <c r="F3" s="17"/>
      <c r="G3" s="17"/>
      <c r="H3" s="18"/>
    </row>
    <row r="4" spans="2:10" x14ac:dyDescent="0.2">
      <c r="B4" s="16" t="s">
        <v>1</v>
      </c>
      <c r="C4" s="17"/>
      <c r="D4" s="17"/>
      <c r="E4" s="17"/>
      <c r="F4" s="17"/>
      <c r="G4" s="17"/>
      <c r="H4" s="18"/>
    </row>
    <row r="5" spans="2:10" ht="12.75" thickBot="1" x14ac:dyDescent="0.25">
      <c r="B5" s="19" t="s">
        <v>29</v>
      </c>
      <c r="C5" s="20"/>
      <c r="D5" s="20"/>
      <c r="E5" s="20"/>
      <c r="F5" s="20"/>
      <c r="G5" s="20"/>
      <c r="H5" s="21"/>
    </row>
    <row r="6" spans="2:10" ht="12.75" thickBot="1" x14ac:dyDescent="0.25">
      <c r="B6" s="22" t="s">
        <v>2</v>
      </c>
      <c r="C6" s="25" t="s">
        <v>3</v>
      </c>
      <c r="D6" s="26"/>
      <c r="E6" s="26"/>
      <c r="F6" s="26"/>
      <c r="G6" s="27"/>
      <c r="H6" s="28" t="s">
        <v>4</v>
      </c>
    </row>
    <row r="7" spans="2:10" ht="24.75" thickBot="1" x14ac:dyDescent="0.25">
      <c r="B7" s="23"/>
      <c r="C7" s="9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9"/>
    </row>
    <row r="8" spans="2:10" ht="12.75" thickBot="1" x14ac:dyDescent="0.25">
      <c r="B8" s="24"/>
      <c r="C8" s="9" t="s">
        <v>24</v>
      </c>
      <c r="D8" s="10" t="s">
        <v>25</v>
      </c>
      <c r="E8" s="10" t="s">
        <v>10</v>
      </c>
      <c r="F8" s="10" t="s">
        <v>26</v>
      </c>
      <c r="G8" s="10" t="s">
        <v>27</v>
      </c>
      <c r="H8" s="10" t="s">
        <v>11</v>
      </c>
    </row>
    <row r="9" spans="2:10" x14ac:dyDescent="0.2">
      <c r="B9" s="2" t="s">
        <v>33</v>
      </c>
      <c r="C9" s="5">
        <v>11755000</v>
      </c>
      <c r="D9" s="6">
        <v>2069805.09</v>
      </c>
      <c r="E9" s="6">
        <f>C9+D9</f>
        <v>13824805.09</v>
      </c>
      <c r="F9" s="6">
        <v>10730742.039999999</v>
      </c>
      <c r="G9" s="6">
        <v>10730742.039999999</v>
      </c>
      <c r="H9" s="6">
        <f>E9-F9</f>
        <v>3094063.0500000007</v>
      </c>
    </row>
    <row r="10" spans="2:10" x14ac:dyDescent="0.2">
      <c r="B10" s="2" t="s">
        <v>34</v>
      </c>
      <c r="C10" s="5">
        <v>93500</v>
      </c>
      <c r="D10" s="6">
        <v>-7643</v>
      </c>
      <c r="E10" s="6">
        <f>C10+D10</f>
        <v>85857</v>
      </c>
      <c r="F10" s="6">
        <v>28902.77</v>
      </c>
      <c r="G10" s="6">
        <v>28902.77</v>
      </c>
      <c r="H10" s="6">
        <f>E10-F10</f>
        <v>56954.229999999996</v>
      </c>
    </row>
    <row r="11" spans="2:10" x14ac:dyDescent="0.2">
      <c r="B11" s="2" t="s">
        <v>35</v>
      </c>
      <c r="C11" s="5">
        <v>271500</v>
      </c>
      <c r="D11" s="6">
        <v>-15536</v>
      </c>
      <c r="E11" s="6">
        <f t="shared" ref="E11:E21" si="0">C11+D11</f>
        <v>255964</v>
      </c>
      <c r="F11" s="6">
        <v>139701.41</v>
      </c>
      <c r="G11" s="6">
        <v>139701.41</v>
      </c>
      <c r="H11" s="6">
        <f t="shared" ref="H11:H21" si="1">E11-F11</f>
        <v>116262.59</v>
      </c>
    </row>
    <row r="12" spans="2:10" x14ac:dyDescent="0.2">
      <c r="B12" s="2" t="s">
        <v>36</v>
      </c>
      <c r="C12" s="5">
        <v>3567500</v>
      </c>
      <c r="D12" s="6">
        <v>1460409.26</v>
      </c>
      <c r="E12" s="6">
        <f t="shared" si="0"/>
        <v>5027909.26</v>
      </c>
      <c r="F12" s="6">
        <v>2932814.6</v>
      </c>
      <c r="G12" s="6">
        <v>2932814.6</v>
      </c>
      <c r="H12" s="6">
        <f t="shared" si="1"/>
        <v>2095094.6599999997</v>
      </c>
    </row>
    <row r="13" spans="2:10" x14ac:dyDescent="0.2">
      <c r="B13" s="2" t="s">
        <v>37</v>
      </c>
      <c r="C13" s="5">
        <v>1688000</v>
      </c>
      <c r="D13" s="6">
        <v>26036.799999999999</v>
      </c>
      <c r="E13" s="6">
        <f t="shared" si="0"/>
        <v>1714036.8</v>
      </c>
      <c r="F13" s="6">
        <v>1296458.81</v>
      </c>
      <c r="G13" s="6">
        <v>1296458.81</v>
      </c>
      <c r="H13" s="6">
        <f t="shared" si="1"/>
        <v>417577.99</v>
      </c>
    </row>
    <row r="14" spans="2:10" x14ac:dyDescent="0.2">
      <c r="B14" s="2" t="s">
        <v>38</v>
      </c>
      <c r="C14" s="5">
        <v>7035297</v>
      </c>
      <c r="D14" s="6">
        <v>8925063.8000000007</v>
      </c>
      <c r="E14" s="6">
        <f t="shared" si="0"/>
        <v>15960360.800000001</v>
      </c>
      <c r="F14" s="6">
        <v>14300593.33</v>
      </c>
      <c r="G14" s="6">
        <v>14300593.33</v>
      </c>
      <c r="H14" s="6">
        <f t="shared" si="1"/>
        <v>1659767.4700000007</v>
      </c>
    </row>
    <row r="15" spans="2:10" x14ac:dyDescent="0.2">
      <c r="B15" s="2" t="s">
        <v>39</v>
      </c>
      <c r="C15" s="5">
        <v>1102000</v>
      </c>
      <c r="D15" s="6">
        <v>37887</v>
      </c>
      <c r="E15" s="6">
        <f t="shared" si="0"/>
        <v>1139887</v>
      </c>
      <c r="F15" s="6">
        <v>1011378.59</v>
      </c>
      <c r="G15" s="6">
        <v>1011378.59</v>
      </c>
      <c r="H15" s="6">
        <f t="shared" si="1"/>
        <v>128508.41000000003</v>
      </c>
    </row>
    <row r="16" spans="2:10" x14ac:dyDescent="0.2">
      <c r="B16" s="2" t="s">
        <v>40</v>
      </c>
      <c r="C16" s="5">
        <v>2509000</v>
      </c>
      <c r="D16" s="6">
        <v>13084.53</v>
      </c>
      <c r="E16" s="6">
        <f t="shared" si="0"/>
        <v>2522084.5299999998</v>
      </c>
      <c r="F16" s="6">
        <v>1870897.82</v>
      </c>
      <c r="G16" s="6">
        <v>1870897.82</v>
      </c>
      <c r="H16" s="6">
        <f t="shared" si="1"/>
        <v>651186.70999999973</v>
      </c>
    </row>
    <row r="17" spans="1:8" x14ac:dyDescent="0.2">
      <c r="B17" s="2" t="s">
        <v>41</v>
      </c>
      <c r="C17" s="5">
        <v>511500</v>
      </c>
      <c r="D17" s="6">
        <v>-115261</v>
      </c>
      <c r="E17" s="6">
        <f t="shared" si="0"/>
        <v>396239</v>
      </c>
      <c r="F17" s="6">
        <v>324101.03999999998</v>
      </c>
      <c r="G17" s="6">
        <v>324101.03999999998</v>
      </c>
      <c r="H17" s="6">
        <f t="shared" si="1"/>
        <v>72137.960000000021</v>
      </c>
    </row>
    <row r="18" spans="1:8" x14ac:dyDescent="0.2">
      <c r="B18" s="2" t="s">
        <v>42</v>
      </c>
      <c r="C18" s="5">
        <v>2444447.5099999998</v>
      </c>
      <c r="D18" s="6">
        <v>320181.33</v>
      </c>
      <c r="E18" s="6">
        <f t="shared" si="0"/>
        <v>2764628.84</v>
      </c>
      <c r="F18" s="6">
        <v>2105537.7400000002</v>
      </c>
      <c r="G18" s="6">
        <v>2105537.7400000002</v>
      </c>
      <c r="H18" s="6">
        <f t="shared" si="1"/>
        <v>659091.09999999963</v>
      </c>
    </row>
    <row r="19" spans="1:8" x14ac:dyDescent="0.2">
      <c r="A19" s="1" t="s">
        <v>42</v>
      </c>
      <c r="B19" s="2" t="s">
        <v>43</v>
      </c>
      <c r="C19" s="5">
        <v>3010500</v>
      </c>
      <c r="D19" s="6">
        <v>245899.54</v>
      </c>
      <c r="E19" s="6">
        <f t="shared" si="0"/>
        <v>3256399.54</v>
      </c>
      <c r="F19" s="6">
        <v>2105110.35</v>
      </c>
      <c r="G19" s="6">
        <v>2105110.35</v>
      </c>
      <c r="H19" s="6">
        <f t="shared" si="1"/>
        <v>1151289.19</v>
      </c>
    </row>
    <row r="20" spans="1:8" x14ac:dyDescent="0.2">
      <c r="B20" s="2" t="s">
        <v>44</v>
      </c>
      <c r="C20" s="5">
        <v>239497.60000000001</v>
      </c>
      <c r="D20" s="6">
        <v>97243.199999999997</v>
      </c>
      <c r="E20" s="6">
        <f t="shared" si="0"/>
        <v>336740.8</v>
      </c>
      <c r="F20" s="6">
        <v>212231.43</v>
      </c>
      <c r="G20" s="6">
        <v>212231.43</v>
      </c>
      <c r="H20" s="6">
        <f t="shared" si="1"/>
        <v>124509.37</v>
      </c>
    </row>
    <row r="21" spans="1:8" x14ac:dyDescent="0.2">
      <c r="B21" s="2" t="s">
        <v>45</v>
      </c>
      <c r="C21" s="5">
        <v>131500</v>
      </c>
      <c r="D21" s="6">
        <v>-10918</v>
      </c>
      <c r="E21" s="6">
        <f t="shared" si="0"/>
        <v>120582</v>
      </c>
      <c r="F21" s="6">
        <v>69620.03</v>
      </c>
      <c r="G21" s="6">
        <v>69620.03</v>
      </c>
      <c r="H21" s="6">
        <f t="shared" si="1"/>
        <v>50961.97</v>
      </c>
    </row>
    <row r="22" spans="1:8" ht="12.75" thickBot="1" x14ac:dyDescent="0.25">
      <c r="B22" s="2" t="s">
        <v>46</v>
      </c>
      <c r="C22" s="5">
        <v>365000</v>
      </c>
      <c r="D22" s="6">
        <v>-118983</v>
      </c>
      <c r="E22" s="6">
        <f>C22+D22</f>
        <v>246017</v>
      </c>
      <c r="F22" s="6">
        <v>45044.71</v>
      </c>
      <c r="G22" s="6">
        <v>45044.71</v>
      </c>
      <c r="H22" s="6">
        <f>E22-F22</f>
        <v>200972.29</v>
      </c>
    </row>
    <row r="23" spans="1:8" ht="12.75" thickBot="1" x14ac:dyDescent="0.25">
      <c r="B23" s="3" t="s">
        <v>12</v>
      </c>
      <c r="C23" s="7">
        <f>SUM(C9:C22)</f>
        <v>34724242.109999999</v>
      </c>
      <c r="D23" s="7">
        <f>SUM(D9:D22)</f>
        <v>12927269.549999999</v>
      </c>
      <c r="E23" s="7">
        <f>SUM(E9:E22)</f>
        <v>47651511.660000004</v>
      </c>
      <c r="F23" s="7">
        <f>SUM(F9:F22)</f>
        <v>37173134.670000002</v>
      </c>
      <c r="G23" s="7">
        <f>SUM(G9:G22)</f>
        <v>37173134.670000002</v>
      </c>
      <c r="H23" s="7">
        <f>SUM(H9:H22)</f>
        <v>10478376.99</v>
      </c>
    </row>
    <row r="25" spans="1:8" ht="12.75" thickBot="1" x14ac:dyDescent="0.25"/>
    <row r="26" spans="1:8" x14ac:dyDescent="0.2">
      <c r="B26" s="13" t="s">
        <v>31</v>
      </c>
      <c r="C26" s="14"/>
      <c r="D26" s="14"/>
      <c r="E26" s="14"/>
      <c r="F26" s="14"/>
      <c r="G26" s="14"/>
      <c r="H26" s="15"/>
    </row>
    <row r="27" spans="1:8" x14ac:dyDescent="0.2">
      <c r="B27" s="16" t="s">
        <v>0</v>
      </c>
      <c r="C27" s="17"/>
      <c r="D27" s="17"/>
      <c r="E27" s="17"/>
      <c r="F27" s="17"/>
      <c r="G27" s="17"/>
      <c r="H27" s="18"/>
    </row>
    <row r="28" spans="1:8" x14ac:dyDescent="0.2">
      <c r="B28" s="16" t="s">
        <v>1</v>
      </c>
      <c r="C28" s="17"/>
      <c r="D28" s="17"/>
      <c r="E28" s="17"/>
      <c r="F28" s="17"/>
      <c r="G28" s="17"/>
      <c r="H28" s="18"/>
    </row>
    <row r="29" spans="1:8" ht="12.75" thickBot="1" x14ac:dyDescent="0.25">
      <c r="B29" s="19" t="s">
        <v>29</v>
      </c>
      <c r="C29" s="20"/>
      <c r="D29" s="20"/>
      <c r="E29" s="20"/>
      <c r="F29" s="20"/>
      <c r="G29" s="20"/>
      <c r="H29" s="21"/>
    </row>
    <row r="30" spans="1:8" ht="12.75" thickBot="1" x14ac:dyDescent="0.25">
      <c r="B30" s="22" t="s">
        <v>2</v>
      </c>
      <c r="C30" s="25" t="s">
        <v>3</v>
      </c>
      <c r="D30" s="26"/>
      <c r="E30" s="26"/>
      <c r="F30" s="26"/>
      <c r="G30" s="27"/>
      <c r="H30" s="28" t="s">
        <v>4</v>
      </c>
    </row>
    <row r="31" spans="1:8" ht="24.75" thickBot="1" x14ac:dyDescent="0.25">
      <c r="B31" s="23"/>
      <c r="C31" s="9" t="s">
        <v>5</v>
      </c>
      <c r="D31" s="10" t="s">
        <v>6</v>
      </c>
      <c r="E31" s="10" t="s">
        <v>7</v>
      </c>
      <c r="F31" s="10" t="s">
        <v>8</v>
      </c>
      <c r="G31" s="10" t="s">
        <v>9</v>
      </c>
      <c r="H31" s="29"/>
    </row>
    <row r="32" spans="1:8" ht="12.75" thickBot="1" x14ac:dyDescent="0.25">
      <c r="B32" s="24"/>
      <c r="C32" s="9" t="s">
        <v>24</v>
      </c>
      <c r="D32" s="10" t="s">
        <v>25</v>
      </c>
      <c r="E32" s="10" t="s">
        <v>10</v>
      </c>
      <c r="F32" s="10" t="s">
        <v>26</v>
      </c>
      <c r="G32" s="10" t="s">
        <v>27</v>
      </c>
      <c r="H32" s="10" t="s">
        <v>11</v>
      </c>
    </row>
    <row r="33" spans="2:8" ht="16.5" customHeight="1" x14ac:dyDescent="0.2">
      <c r="B33" s="4" t="s">
        <v>13</v>
      </c>
      <c r="C33" s="5">
        <f>C23</f>
        <v>34724242.109999999</v>
      </c>
      <c r="D33" s="5">
        <f>D23</f>
        <v>12927269.549999999</v>
      </c>
      <c r="E33" s="5">
        <f>E23</f>
        <v>47651511.660000004</v>
      </c>
      <c r="F33" s="5">
        <f>F23</f>
        <v>37173134.670000002</v>
      </c>
      <c r="G33" s="5">
        <f>G23</f>
        <v>37173134.670000002</v>
      </c>
      <c r="H33" s="5">
        <f>H23</f>
        <v>10478376.99</v>
      </c>
    </row>
    <row r="34" spans="2:8" ht="16.5" customHeight="1" x14ac:dyDescent="0.2">
      <c r="B34" s="4" t="s">
        <v>14</v>
      </c>
      <c r="C34" s="5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</row>
    <row r="35" spans="2:8" ht="16.5" customHeight="1" x14ac:dyDescent="0.2">
      <c r="B35" s="4" t="s">
        <v>15</v>
      </c>
      <c r="C35" s="5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ht="16.5" customHeight="1" thickBot="1" x14ac:dyDescent="0.25">
      <c r="B36" s="4" t="s">
        <v>16</v>
      </c>
      <c r="C36" s="5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ht="12.75" thickBot="1" x14ac:dyDescent="0.25">
      <c r="B37" s="3" t="s">
        <v>12</v>
      </c>
      <c r="C37" s="7">
        <f t="shared" ref="C37:H37" si="2">SUM(C33:C36)</f>
        <v>34724242.109999999</v>
      </c>
      <c r="D37" s="7">
        <f t="shared" si="2"/>
        <v>12927269.549999999</v>
      </c>
      <c r="E37" s="7">
        <f t="shared" si="2"/>
        <v>47651511.660000004</v>
      </c>
      <c r="F37" s="7">
        <f t="shared" si="2"/>
        <v>37173134.670000002</v>
      </c>
      <c r="G37" s="7">
        <f t="shared" si="2"/>
        <v>37173134.670000002</v>
      </c>
      <c r="H37" s="7">
        <f t="shared" si="2"/>
        <v>10478376.99</v>
      </c>
    </row>
    <row r="39" spans="2:8" ht="12.75" thickBot="1" x14ac:dyDescent="0.25"/>
    <row r="40" spans="2:8" x14ac:dyDescent="0.2">
      <c r="B40" s="13" t="s">
        <v>32</v>
      </c>
      <c r="C40" s="14"/>
      <c r="D40" s="14"/>
      <c r="E40" s="14"/>
      <c r="F40" s="14"/>
      <c r="G40" s="14"/>
      <c r="H40" s="15"/>
    </row>
    <row r="41" spans="2:8" x14ac:dyDescent="0.2">
      <c r="B41" s="16" t="s">
        <v>0</v>
      </c>
      <c r="C41" s="17"/>
      <c r="D41" s="17"/>
      <c r="E41" s="17"/>
      <c r="F41" s="17"/>
      <c r="G41" s="17"/>
      <c r="H41" s="18"/>
    </row>
    <row r="42" spans="2:8" x14ac:dyDescent="0.2">
      <c r="B42" s="16" t="s">
        <v>1</v>
      </c>
      <c r="C42" s="17"/>
      <c r="D42" s="17"/>
      <c r="E42" s="17"/>
      <c r="F42" s="17"/>
      <c r="G42" s="17"/>
      <c r="H42" s="18"/>
    </row>
    <row r="43" spans="2:8" ht="12.75" thickBot="1" x14ac:dyDescent="0.25">
      <c r="B43" s="19" t="s">
        <v>29</v>
      </c>
      <c r="C43" s="20"/>
      <c r="D43" s="20"/>
      <c r="E43" s="20"/>
      <c r="F43" s="20"/>
      <c r="G43" s="20"/>
      <c r="H43" s="21"/>
    </row>
    <row r="44" spans="2:8" ht="12.75" thickBot="1" x14ac:dyDescent="0.25">
      <c r="B44" s="22" t="s">
        <v>2</v>
      </c>
      <c r="C44" s="25" t="s">
        <v>3</v>
      </c>
      <c r="D44" s="26"/>
      <c r="E44" s="26"/>
      <c r="F44" s="26"/>
      <c r="G44" s="27"/>
      <c r="H44" s="28" t="s">
        <v>4</v>
      </c>
    </row>
    <row r="45" spans="2:8" ht="24.75" thickBot="1" x14ac:dyDescent="0.25">
      <c r="B45" s="23"/>
      <c r="C45" s="9" t="s">
        <v>5</v>
      </c>
      <c r="D45" s="10" t="s">
        <v>6</v>
      </c>
      <c r="E45" s="10" t="s">
        <v>7</v>
      </c>
      <c r="F45" s="10" t="s">
        <v>8</v>
      </c>
      <c r="G45" s="10" t="s">
        <v>9</v>
      </c>
      <c r="H45" s="29"/>
    </row>
    <row r="46" spans="2:8" ht="12.75" thickBot="1" x14ac:dyDescent="0.25">
      <c r="B46" s="24"/>
      <c r="C46" s="9" t="s">
        <v>24</v>
      </c>
      <c r="D46" s="10" t="s">
        <v>25</v>
      </c>
      <c r="E46" s="10" t="s">
        <v>10</v>
      </c>
      <c r="F46" s="10" t="s">
        <v>26</v>
      </c>
      <c r="G46" s="10" t="s">
        <v>27</v>
      </c>
      <c r="H46" s="10" t="s">
        <v>11</v>
      </c>
    </row>
    <row r="47" spans="2:8" ht="28.5" customHeight="1" x14ac:dyDescent="0.2">
      <c r="B47" s="4" t="s">
        <v>17</v>
      </c>
      <c r="C47" s="5">
        <v>0</v>
      </c>
      <c r="D47" s="5">
        <v>0</v>
      </c>
      <c r="E47" s="5">
        <f>C47+D47</f>
        <v>0</v>
      </c>
      <c r="F47" s="5">
        <v>0</v>
      </c>
      <c r="G47" s="5">
        <v>0</v>
      </c>
      <c r="H47" s="5">
        <f>E47-F47</f>
        <v>0</v>
      </c>
    </row>
    <row r="48" spans="2:8" ht="28.5" customHeight="1" x14ac:dyDescent="0.2">
      <c r="B48" s="4" t="s">
        <v>18</v>
      </c>
      <c r="C48" s="5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</row>
    <row r="49" spans="2:8" ht="33" customHeight="1" x14ac:dyDescent="0.2">
      <c r="B49" s="4" t="s">
        <v>19</v>
      </c>
      <c r="C49" s="5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</row>
    <row r="50" spans="2:8" ht="33" customHeight="1" x14ac:dyDescent="0.2">
      <c r="B50" s="4" t="s">
        <v>20</v>
      </c>
      <c r="C50" s="5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</row>
    <row r="51" spans="2:8" ht="33" customHeight="1" x14ac:dyDescent="0.2">
      <c r="B51" s="4" t="s">
        <v>21</v>
      </c>
      <c r="C51" s="5">
        <v>0</v>
      </c>
      <c r="D51" s="6">
        <v>0</v>
      </c>
      <c r="E51" s="6">
        <v>0</v>
      </c>
      <c r="F51" s="6">
        <v>0</v>
      </c>
      <c r="G51" s="6">
        <v>0</v>
      </c>
      <c r="H51" s="6">
        <v>0</v>
      </c>
    </row>
    <row r="52" spans="2:8" ht="33" customHeight="1" x14ac:dyDescent="0.2">
      <c r="B52" s="4" t="s">
        <v>22</v>
      </c>
      <c r="C52" s="5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</row>
    <row r="53" spans="2:8" ht="33" customHeight="1" thickBot="1" x14ac:dyDescent="0.25">
      <c r="B53" s="4" t="s">
        <v>23</v>
      </c>
      <c r="C53" s="5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</row>
    <row r="54" spans="2:8" ht="12.75" thickBot="1" x14ac:dyDescent="0.25">
      <c r="B54" s="3" t="s">
        <v>12</v>
      </c>
      <c r="C54" s="7">
        <f t="shared" ref="C54:H54" si="3">SUM(C47:C53)</f>
        <v>0</v>
      </c>
      <c r="D54" s="7">
        <f t="shared" si="3"/>
        <v>0</v>
      </c>
      <c r="E54" s="7">
        <f t="shared" si="3"/>
        <v>0</v>
      </c>
      <c r="F54" s="7">
        <f t="shared" si="3"/>
        <v>0</v>
      </c>
      <c r="G54" s="7">
        <f t="shared" si="3"/>
        <v>0</v>
      </c>
      <c r="H54" s="7">
        <f t="shared" si="3"/>
        <v>0</v>
      </c>
    </row>
  </sheetData>
  <mergeCells count="21">
    <mergeCell ref="B2:H2"/>
    <mergeCell ref="B3:H3"/>
    <mergeCell ref="B4:H4"/>
    <mergeCell ref="B5:H5"/>
    <mergeCell ref="B6:B8"/>
    <mergeCell ref="C6:G6"/>
    <mergeCell ref="H6:H7"/>
    <mergeCell ref="B26:H26"/>
    <mergeCell ref="B27:H27"/>
    <mergeCell ref="B28:H28"/>
    <mergeCell ref="B29:H29"/>
    <mergeCell ref="B30:B32"/>
    <mergeCell ref="C30:G30"/>
    <mergeCell ref="H30:H31"/>
    <mergeCell ref="B40:H40"/>
    <mergeCell ref="B41:H41"/>
    <mergeCell ref="B42:H42"/>
    <mergeCell ref="B43:H43"/>
    <mergeCell ref="B44:B46"/>
    <mergeCell ref="C44:G44"/>
    <mergeCell ref="H44:H45"/>
  </mergeCells>
  <pageMargins left="0.19685039370078741" right="0.19685039370078741" top="0.19685039370078741" bottom="0.19685039370078741" header="0.31496062992125984" footer="0.31496062992125984"/>
  <pageSetup scale="73" orientation="portrait" r:id="rId1"/>
  <ignoredErrors>
    <ignoredError sqref="C8:G8 C32:G32 C46:G4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CA</vt:lpstr>
      <vt:lpstr>'EAE CA'!Área_de_impresión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2017-06-13T16:09:35Z</cp:lastPrinted>
  <dcterms:created xsi:type="dcterms:W3CDTF">2015-10-07T18:39:25Z</dcterms:created>
  <dcterms:modified xsi:type="dcterms:W3CDTF">2017-10-24T16:53:03Z</dcterms:modified>
</cp:coreProperties>
</file>