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0" yWindow="0" windowWidth="24000" windowHeight="9735"/>
  </bookViews>
  <sheets>
    <sheet name="EAEPE CE" sheetId="1" r:id="rId1"/>
  </sheets>
  <definedNames>
    <definedName name="_xlnm.Print_Area" localSheetId="0">'EAEPE CE'!$B$2:$I$30</definedName>
  </definedNames>
  <calcPr calcId="152511"/>
</workbook>
</file>

<file path=xl/calcChain.xml><?xml version="1.0" encoding="utf-8"?>
<calcChain xmlns="http://schemas.openxmlformats.org/spreadsheetml/2006/main">
  <c r="E20" i="1" l="1"/>
  <c r="D20" i="1"/>
  <c r="F20" i="1" s="1"/>
  <c r="I20" i="1" s="1"/>
  <c r="F14" i="1" l="1"/>
  <c r="I14" i="1" s="1"/>
  <c r="F12" i="1"/>
  <c r="I12" i="1" s="1"/>
  <c r="F10" i="1"/>
  <c r="I10" i="1" s="1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<sst xmlns="http://schemas.openxmlformats.org/spreadsheetml/2006/main" count="29" uniqueCount="29">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</sst>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0" borderId="19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view="pageBreakPreview" zoomScale="60" zoomScaleNormal="90" workbookViewId="0">
      <selection activeCell="E26" sqref="E26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4" width="21.7109375" style="1" customWidth="1"/>
    <col min="5" max="5" width="17.7109375" style="1" customWidth="1"/>
    <col min="6" max="6" width="20.5703125" style="1" customWidth="1"/>
    <col min="7" max="8" width="17.7109375" style="1" customWidth="1"/>
    <col min="9" max="9" width="32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109480579.69</v>
      </c>
      <c r="E10" s="9">
        <v>2426166.9300000002</v>
      </c>
      <c r="F10" s="9">
        <f>D10+E10</f>
        <v>111906746.62</v>
      </c>
      <c r="G10" s="9">
        <v>68416146.560000002</v>
      </c>
      <c r="H10" s="9">
        <v>63812917.259999998</v>
      </c>
      <c r="I10" s="9">
        <f>F10-G10</f>
        <v>43490600.060000002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53119792.270000003</v>
      </c>
      <c r="E12" s="9">
        <v>9939703.8800000008</v>
      </c>
      <c r="F12" s="9">
        <f>D12+E12</f>
        <v>63059496.150000006</v>
      </c>
      <c r="G12" s="9">
        <v>38475406.590000004</v>
      </c>
      <c r="H12" s="9">
        <v>35878248.719999999</v>
      </c>
      <c r="I12" s="9">
        <f>F12-G12</f>
        <v>24584089.560000002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10797910.039999999</v>
      </c>
      <c r="E14" s="9">
        <v>-1353329</v>
      </c>
      <c r="F14" s="9">
        <f>D14+E14</f>
        <v>9444581.0399999991</v>
      </c>
      <c r="G14" s="9">
        <v>4918946.5599999996</v>
      </c>
      <c r="H14" s="9">
        <v>4918946.5599999996</v>
      </c>
      <c r="I14" s="9">
        <f>F14-G14</f>
        <v>4525634.4799999995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173398282</v>
      </c>
      <c r="E20" s="11">
        <f>SUM(E10:E18)</f>
        <v>11012541.810000001</v>
      </c>
      <c r="F20" s="11">
        <f>D20+E20</f>
        <v>184410823.81</v>
      </c>
      <c r="G20" s="11">
        <v>111810499.70999999</v>
      </c>
      <c r="H20" s="11">
        <v>104610112.54000001</v>
      </c>
      <c r="I20" s="11">
        <f>F20-G20</f>
        <v>72600324.100000009</v>
      </c>
    </row>
    <row r="23" spans="2:9" x14ac:dyDescent="0.25">
      <c r="B23" s="37"/>
      <c r="C23" s="37"/>
      <c r="D23" s="37"/>
      <c r="H23" s="37"/>
      <c r="I23" s="37"/>
    </row>
    <row r="24" spans="2:9" x14ac:dyDescent="0.25">
      <c r="B24" s="38" t="s">
        <v>25</v>
      </c>
      <c r="H24" s="38" t="s">
        <v>26</v>
      </c>
    </row>
    <row r="28" spans="2:9" x14ac:dyDescent="0.25">
      <c r="B28" s="37"/>
      <c r="C28" s="37"/>
      <c r="D28" s="37"/>
      <c r="H28" s="37"/>
      <c r="I28" s="37"/>
    </row>
    <row r="29" spans="2:9" x14ac:dyDescent="0.25">
      <c r="B29" s="38" t="s">
        <v>27</v>
      </c>
      <c r="H29" s="38" t="s">
        <v>28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scale="81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2017-10-31T16:25:39Z</cp:lastPrinted>
  <dcterms:created xsi:type="dcterms:W3CDTF">2016-12-16T21:08:33Z</dcterms:created>
  <dcterms:modified xsi:type="dcterms:W3CDTF">2017-10-31T16:26:06Z</dcterms:modified>
</cp:coreProperties>
</file>