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3" i="1" l="1"/>
  <c r="H33" i="1"/>
  <c r="G33" i="1"/>
  <c r="H29" i="1"/>
  <c r="H63" i="1" s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<sst xmlns="http://schemas.openxmlformats.org/spreadsheetml/2006/main" count="70" uniqueCount="69">
  <si>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</si>
  <si>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</si>
  <si>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</si>
  <si>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</si>
  <si>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</si>
  <si>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</si>
  <si>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</si>
  <si>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</si>
  <si>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</si>
  <si>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</si>
  <si>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</si>
  <si>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</si>
  <si>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</si>
  <si>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</si>
  <si>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</si>
  <si>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</si>
  <si>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</si>
  <si>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</si>
  <si>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</si>
  <si>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</si>
  <si>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</si>
  <si>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</si>
  <si>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</si>
  <si>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</si>
  <si>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</si>
  <si>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</si>
  <si>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</si>
  <si>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</si>
  <si>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</si>
  <si>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</si>
  <si>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</si>
  <si>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</si>
  <si>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</si>
  <si>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</si>
  <si>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</si>
  <si>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</si>
  <si>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</si>
  <si>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</si>
  <si>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</si>
  <si>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</si>
  <si>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</si>
  <si>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</si>
  <si>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</si>
  <si>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</si>
  <si>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</si>
  <si>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</si>
  <si>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</si>
  <si>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</si>
  <si>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</si>
  <si>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</si>
  <si>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</si>
  <si>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</si>
  <si>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</si>
  <si>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</si>
  <si>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</si>
  <si>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</si>
  <si>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</si>
  <si>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</si>
  <si>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</si>
  <si>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</si>
  <si>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</si>
  <si>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</si>
  <si>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>Arteaga, Coahuila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</si>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</sst>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9" xfId="0" applyFont="1" applyBorder="1"/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showGridLines="0" tabSelected="1" zoomScale="106" zoomScaleNormal="106" zoomScalePageLayoutView="106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7" t="s">
        <v>62</v>
      </c>
      <c r="C2" s="38"/>
      <c r="D2" s="38"/>
      <c r="E2" s="38"/>
      <c r="F2" s="38"/>
      <c r="G2" s="38"/>
      <c r="H2" s="39"/>
    </row>
    <row r="3" spans="2:8" ht="14.45" x14ac:dyDescent="0.3">
      <c r="B3" s="40" t="s">
        <v>0</v>
      </c>
      <c r="C3" s="41"/>
      <c r="D3" s="41"/>
      <c r="E3" s="41"/>
      <c r="F3" s="41"/>
      <c r="G3" s="41"/>
      <c r="H3" s="42"/>
    </row>
    <row r="4" spans="2:8" thickBot="1" x14ac:dyDescent="0.35">
      <c r="B4" s="43" t="s">
        <v>60</v>
      </c>
      <c r="C4" s="44"/>
      <c r="D4" s="44"/>
      <c r="E4" s="44"/>
      <c r="F4" s="44"/>
      <c r="G4" s="44"/>
      <c r="H4" s="45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46" t="s">
        <v>1</v>
      </c>
      <c r="C6" s="47"/>
      <c r="D6" s="47"/>
      <c r="E6" s="47"/>
      <c r="F6" s="24"/>
      <c r="G6" s="4"/>
      <c r="H6" s="5"/>
    </row>
    <row r="7" spans="2:8" ht="15" customHeight="1" x14ac:dyDescent="0.25">
      <c r="B7" s="31" t="s">
        <v>55</v>
      </c>
      <c r="C7" s="32"/>
      <c r="D7" s="32"/>
      <c r="E7" s="32"/>
      <c r="F7" s="21"/>
      <c r="G7" s="6">
        <f>G8+G9+G10+G11+G12+G13+G14+G15</f>
        <v>17255235.399999999</v>
      </c>
      <c r="H7" s="6">
        <f>H8+H9+H10+H11+H12+H13+H14+H15</f>
        <v>14065898.050000001</v>
      </c>
    </row>
    <row r="8" spans="2:8" ht="14.65" customHeight="1" x14ac:dyDescent="0.25">
      <c r="B8" s="18"/>
      <c r="C8" s="30" t="s">
        <v>2</v>
      </c>
      <c r="D8" s="30"/>
      <c r="E8" s="30"/>
      <c r="F8" s="20"/>
      <c r="G8" s="8">
        <v>13378998.720000001</v>
      </c>
      <c r="H8" s="9">
        <v>10595315.91</v>
      </c>
    </row>
    <row r="9" spans="2:8" ht="14.65" customHeight="1" x14ac:dyDescent="0.3">
      <c r="B9" s="18"/>
      <c r="C9" s="30" t="s">
        <v>3</v>
      </c>
      <c r="D9" s="30"/>
      <c r="E9" s="30"/>
      <c r="F9" s="20"/>
      <c r="G9" s="8">
        <v>0</v>
      </c>
      <c r="H9" s="9">
        <v>0</v>
      </c>
    </row>
    <row r="10" spans="2:8" ht="14.65" customHeight="1" x14ac:dyDescent="0.25">
      <c r="B10" s="18"/>
      <c r="C10" s="30" t="s">
        <v>4</v>
      </c>
      <c r="D10" s="30"/>
      <c r="E10" s="30"/>
      <c r="F10" s="20"/>
      <c r="G10" s="8">
        <v>15690.66</v>
      </c>
      <c r="H10" s="9">
        <v>8439.94</v>
      </c>
    </row>
    <row r="11" spans="2:8" ht="14.65" customHeight="1" x14ac:dyDescent="0.25">
      <c r="B11" s="18"/>
      <c r="C11" s="30" t="s">
        <v>5</v>
      </c>
      <c r="D11" s="30"/>
      <c r="E11" s="30"/>
      <c r="F11" s="20"/>
      <c r="G11" s="8">
        <v>2145121.35</v>
      </c>
      <c r="H11" s="9">
        <v>2410825.83</v>
      </c>
    </row>
    <row r="12" spans="2:8" x14ac:dyDescent="0.25">
      <c r="B12" s="18"/>
      <c r="C12" s="30" t="s">
        <v>56</v>
      </c>
      <c r="D12" s="30"/>
      <c r="E12" s="30"/>
      <c r="F12" s="20"/>
      <c r="G12" s="8">
        <v>0</v>
      </c>
      <c r="H12" s="9">
        <v>0</v>
      </c>
    </row>
    <row r="13" spans="2:8" ht="14.65" customHeight="1" x14ac:dyDescent="0.25">
      <c r="B13" s="18"/>
      <c r="C13" s="30" t="s">
        <v>6</v>
      </c>
      <c r="D13" s="30"/>
      <c r="E13" s="30"/>
      <c r="F13" s="20"/>
      <c r="G13" s="8">
        <v>1715424.67</v>
      </c>
      <c r="H13" s="9">
        <v>1051316.3700000001</v>
      </c>
    </row>
    <row r="14" spans="2:8" ht="14.65" customHeight="1" x14ac:dyDescent="0.3">
      <c r="B14" s="18"/>
      <c r="C14" s="30" t="s">
        <v>7</v>
      </c>
      <c r="D14" s="30"/>
      <c r="E14" s="30"/>
      <c r="F14" s="20"/>
      <c r="G14" s="8">
        <v>0</v>
      </c>
      <c r="H14" s="9">
        <v>0</v>
      </c>
    </row>
    <row r="15" spans="2:8" ht="26.25" customHeight="1" x14ac:dyDescent="0.25">
      <c r="B15" s="18"/>
      <c r="C15" s="30" t="s">
        <v>8</v>
      </c>
      <c r="D15" s="30"/>
      <c r="E15" s="30"/>
      <c r="F15" s="20"/>
      <c r="G15" s="8">
        <v>0</v>
      </c>
      <c r="H15" s="9">
        <v>0</v>
      </c>
    </row>
    <row r="16" spans="2:8" ht="14.65" customHeight="1" x14ac:dyDescent="0.25">
      <c r="B16" s="31" t="s">
        <v>9</v>
      </c>
      <c r="C16" s="32"/>
      <c r="D16" s="32"/>
      <c r="E16" s="32"/>
      <c r="F16" s="21"/>
      <c r="G16" s="6">
        <f>G17+G18</f>
        <v>19874159.129999999</v>
      </c>
      <c r="H16" s="6">
        <f>H17+H18</f>
        <v>13678217.08</v>
      </c>
    </row>
    <row r="17" spans="2:8" ht="14.65" customHeight="1" x14ac:dyDescent="0.25">
      <c r="B17" s="18"/>
      <c r="C17" s="30" t="s">
        <v>10</v>
      </c>
      <c r="D17" s="30"/>
      <c r="E17" s="30"/>
      <c r="F17" s="20"/>
      <c r="G17" s="8">
        <v>19874159.129999999</v>
      </c>
      <c r="H17" s="9">
        <v>13678217.08</v>
      </c>
    </row>
    <row r="18" spans="2:8" ht="14.65" customHeight="1" x14ac:dyDescent="0.25">
      <c r="B18" s="18"/>
      <c r="C18" s="30" t="s">
        <v>11</v>
      </c>
      <c r="D18" s="30"/>
      <c r="E18" s="30"/>
      <c r="F18" s="20"/>
      <c r="G18" s="8">
        <v>0</v>
      </c>
      <c r="H18" s="9">
        <v>0</v>
      </c>
    </row>
    <row r="19" spans="2:8" ht="14.65" customHeight="1" x14ac:dyDescent="0.25">
      <c r="B19" s="31" t="s">
        <v>12</v>
      </c>
      <c r="C19" s="32"/>
      <c r="D19" s="32"/>
      <c r="E19" s="32"/>
      <c r="F19" s="21"/>
      <c r="G19" s="6">
        <v>0</v>
      </c>
      <c r="H19" s="7">
        <v>0</v>
      </c>
    </row>
    <row r="20" spans="2:8" ht="14.65" customHeight="1" x14ac:dyDescent="0.25">
      <c r="B20" s="18"/>
      <c r="C20" s="30" t="s">
        <v>13</v>
      </c>
      <c r="D20" s="30"/>
      <c r="E20" s="30"/>
      <c r="F20" s="20"/>
      <c r="G20" s="8">
        <v>0</v>
      </c>
      <c r="H20" s="9">
        <v>0</v>
      </c>
    </row>
    <row r="21" spans="2:8" ht="15" customHeight="1" x14ac:dyDescent="0.25">
      <c r="B21" s="18"/>
      <c r="C21" s="30" t="s">
        <v>14</v>
      </c>
      <c r="D21" s="30"/>
      <c r="E21" s="30"/>
      <c r="F21" s="20"/>
      <c r="G21" s="8">
        <v>0</v>
      </c>
      <c r="H21" s="9">
        <v>0</v>
      </c>
    </row>
    <row r="22" spans="2:8" ht="15" customHeight="1" x14ac:dyDescent="0.25">
      <c r="B22" s="18"/>
      <c r="C22" s="30" t="s">
        <v>15</v>
      </c>
      <c r="D22" s="30"/>
      <c r="E22" s="30"/>
      <c r="F22" s="20"/>
      <c r="G22" s="8">
        <v>0</v>
      </c>
      <c r="H22" s="9">
        <v>0</v>
      </c>
    </row>
    <row r="23" spans="2:8" ht="15" customHeight="1" x14ac:dyDescent="0.25">
      <c r="B23" s="18"/>
      <c r="C23" s="30" t="s">
        <v>16</v>
      </c>
      <c r="D23" s="30"/>
      <c r="E23" s="30"/>
      <c r="F23" s="20"/>
      <c r="G23" s="8">
        <v>0</v>
      </c>
      <c r="H23" s="9">
        <v>0</v>
      </c>
    </row>
    <row r="24" spans="2:8" ht="14.65" customHeight="1" x14ac:dyDescent="0.25">
      <c r="B24" s="18"/>
      <c r="C24" s="30" t="s">
        <v>17</v>
      </c>
      <c r="D24" s="30"/>
      <c r="E24" s="30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35" t="s">
        <v>18</v>
      </c>
      <c r="C26" s="36"/>
      <c r="D26" s="36"/>
      <c r="E26" s="36"/>
      <c r="F26" s="23"/>
      <c r="G26" s="6">
        <f>G7+G16+G19</f>
        <v>37129394.530000001</v>
      </c>
      <c r="H26" s="6">
        <f>H7+H16+H19</f>
        <v>27744115.130000003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1" t="s">
        <v>19</v>
      </c>
      <c r="C28" s="32"/>
      <c r="D28" s="32"/>
      <c r="E28" s="32"/>
      <c r="F28" s="21"/>
      <c r="G28" s="8"/>
      <c r="H28" s="9"/>
    </row>
    <row r="29" spans="2:8" ht="15" customHeight="1" x14ac:dyDescent="0.25">
      <c r="B29" s="31" t="s">
        <v>20</v>
      </c>
      <c r="C29" s="32"/>
      <c r="D29" s="32"/>
      <c r="E29" s="32"/>
      <c r="F29" s="21"/>
      <c r="G29" s="6">
        <f>G30+G31+G32</f>
        <v>22405229.52</v>
      </c>
      <c r="H29" s="6">
        <f>H30+H31+H32</f>
        <v>17656841.210000001</v>
      </c>
    </row>
    <row r="30" spans="2:8" x14ac:dyDescent="0.25">
      <c r="B30" s="18"/>
      <c r="C30" s="30" t="s">
        <v>21</v>
      </c>
      <c r="D30" s="30"/>
      <c r="E30" s="30"/>
      <c r="F30" s="20"/>
      <c r="G30" s="8">
        <v>13681511.1</v>
      </c>
      <c r="H30" s="9">
        <v>9931905.3800000008</v>
      </c>
    </row>
    <row r="31" spans="2:8" x14ac:dyDescent="0.25">
      <c r="B31" s="18"/>
      <c r="C31" s="30" t="s">
        <v>22</v>
      </c>
      <c r="D31" s="30"/>
      <c r="E31" s="30"/>
      <c r="F31" s="20"/>
      <c r="G31" s="8">
        <v>3177363.4</v>
      </c>
      <c r="H31" s="9">
        <v>2049369.25</v>
      </c>
    </row>
    <row r="32" spans="2:8" x14ac:dyDescent="0.25">
      <c r="B32" s="18"/>
      <c r="C32" s="30" t="s">
        <v>23</v>
      </c>
      <c r="D32" s="30"/>
      <c r="E32" s="30"/>
      <c r="F32" s="20"/>
      <c r="G32" s="8">
        <v>5546355.0199999996</v>
      </c>
      <c r="H32" s="9">
        <v>5675566.5800000001</v>
      </c>
    </row>
    <row r="33" spans="2:8" ht="15" customHeight="1" x14ac:dyDescent="0.25">
      <c r="B33" s="31" t="s">
        <v>11</v>
      </c>
      <c r="C33" s="32"/>
      <c r="D33" s="32"/>
      <c r="E33" s="32"/>
      <c r="F33" s="21"/>
      <c r="G33" s="6">
        <f>G34+G35+G36+G37+G38+G39+G40+G41+G42</f>
        <v>7918828</v>
      </c>
      <c r="H33" s="6">
        <f>H34+H35+H36+H37+H38+H39+H40+H41+H42</f>
        <v>5726360.4100000001</v>
      </c>
    </row>
    <row r="34" spans="2:8" ht="15" customHeight="1" x14ac:dyDescent="0.25">
      <c r="B34" s="18"/>
      <c r="C34" s="30" t="s">
        <v>24</v>
      </c>
      <c r="D34" s="30"/>
      <c r="E34" s="30"/>
      <c r="F34" s="20"/>
      <c r="G34" s="8">
        <v>344668</v>
      </c>
      <c r="H34" s="9">
        <v>0</v>
      </c>
    </row>
    <row r="35" spans="2:8" ht="15" customHeight="1" x14ac:dyDescent="0.25">
      <c r="B35" s="18"/>
      <c r="C35" s="30" t="s">
        <v>25</v>
      </c>
      <c r="D35" s="30"/>
      <c r="E35" s="30"/>
      <c r="F35" s="20"/>
      <c r="G35" s="8">
        <v>0</v>
      </c>
      <c r="H35" s="9">
        <v>0</v>
      </c>
    </row>
    <row r="36" spans="2:8" x14ac:dyDescent="0.25">
      <c r="B36" s="18"/>
      <c r="C36" s="30" t="s">
        <v>26</v>
      </c>
      <c r="D36" s="30"/>
      <c r="E36" s="30"/>
      <c r="F36" s="20"/>
      <c r="G36" s="8">
        <v>2642702.58</v>
      </c>
      <c r="H36" s="9">
        <v>1386743.66</v>
      </c>
    </row>
    <row r="37" spans="2:8" x14ac:dyDescent="0.25">
      <c r="B37" s="18"/>
      <c r="C37" s="30" t="s">
        <v>27</v>
      </c>
      <c r="D37" s="30"/>
      <c r="E37" s="30"/>
      <c r="F37" s="20"/>
      <c r="G37" s="8">
        <v>4727577.42</v>
      </c>
      <c r="H37" s="9">
        <v>3680898.8</v>
      </c>
    </row>
    <row r="38" spans="2:8" x14ac:dyDescent="0.25">
      <c r="B38" s="18"/>
      <c r="C38" s="30" t="s">
        <v>28</v>
      </c>
      <c r="D38" s="30"/>
      <c r="E38" s="30"/>
      <c r="F38" s="20"/>
      <c r="G38" s="8">
        <v>203880</v>
      </c>
      <c r="H38" s="9">
        <v>658717.94999999995</v>
      </c>
    </row>
    <row r="39" spans="2:8" ht="15" customHeight="1" x14ac:dyDescent="0.25">
      <c r="B39" s="18"/>
      <c r="C39" s="30" t="s">
        <v>29</v>
      </c>
      <c r="D39" s="30"/>
      <c r="E39" s="30"/>
      <c r="F39" s="20"/>
      <c r="G39" s="8">
        <v>0</v>
      </c>
      <c r="H39" s="9">
        <v>0</v>
      </c>
    </row>
    <row r="40" spans="2:8" x14ac:dyDescent="0.25">
      <c r="B40" s="18"/>
      <c r="C40" s="30" t="s">
        <v>30</v>
      </c>
      <c r="D40" s="30"/>
      <c r="E40" s="30"/>
      <c r="F40" s="20"/>
      <c r="G40" s="8">
        <v>0</v>
      </c>
      <c r="H40" s="9">
        <v>0</v>
      </c>
    </row>
    <row r="41" spans="2:8" x14ac:dyDescent="0.25">
      <c r="B41" s="18"/>
      <c r="C41" s="30" t="s">
        <v>31</v>
      </c>
      <c r="D41" s="30"/>
      <c r="E41" s="30"/>
      <c r="F41" s="20"/>
      <c r="G41" s="8">
        <v>0</v>
      </c>
      <c r="H41" s="9">
        <v>0</v>
      </c>
    </row>
    <row r="42" spans="2:8" x14ac:dyDescent="0.25">
      <c r="B42" s="18"/>
      <c r="C42" s="30" t="s">
        <v>32</v>
      </c>
      <c r="D42" s="30"/>
      <c r="E42" s="30"/>
      <c r="F42" s="20"/>
      <c r="G42" s="8">
        <v>0</v>
      </c>
      <c r="H42" s="9">
        <v>0</v>
      </c>
    </row>
    <row r="43" spans="2:8" ht="15" customHeight="1" x14ac:dyDescent="0.25">
      <c r="B43" s="31" t="s">
        <v>33</v>
      </c>
      <c r="C43" s="32"/>
      <c r="D43" s="32"/>
      <c r="E43" s="32"/>
      <c r="F43" s="21"/>
      <c r="G43" s="6">
        <v>0</v>
      </c>
      <c r="H43" s="7">
        <v>0</v>
      </c>
    </row>
    <row r="44" spans="2:8" x14ac:dyDescent="0.25">
      <c r="B44" s="18"/>
      <c r="C44" s="30" t="s">
        <v>34</v>
      </c>
      <c r="D44" s="30"/>
      <c r="E44" s="30"/>
      <c r="F44" s="20"/>
      <c r="G44" s="8">
        <v>0</v>
      </c>
      <c r="H44" s="9">
        <v>0</v>
      </c>
    </row>
    <row r="45" spans="2:8" x14ac:dyDescent="0.25">
      <c r="B45" s="18"/>
      <c r="C45" s="30" t="s">
        <v>35</v>
      </c>
      <c r="D45" s="30"/>
      <c r="E45" s="30"/>
      <c r="F45" s="20"/>
      <c r="G45" s="8">
        <v>0</v>
      </c>
      <c r="H45" s="9">
        <v>0</v>
      </c>
    </row>
    <row r="46" spans="2:8" x14ac:dyDescent="0.25">
      <c r="B46" s="18"/>
      <c r="C46" s="30" t="s">
        <v>36</v>
      </c>
      <c r="D46" s="30"/>
      <c r="E46" s="30"/>
      <c r="F46" s="20"/>
      <c r="G46" s="8">
        <v>0</v>
      </c>
      <c r="H46" s="9">
        <v>0</v>
      </c>
    </row>
    <row r="47" spans="2:8" ht="15" customHeight="1" x14ac:dyDescent="0.25">
      <c r="B47" s="31" t="s">
        <v>37</v>
      </c>
      <c r="C47" s="32"/>
      <c r="D47" s="32"/>
      <c r="E47" s="32"/>
      <c r="F47" s="21"/>
      <c r="G47" s="6">
        <v>0</v>
      </c>
      <c r="H47" s="7">
        <v>0</v>
      </c>
    </row>
    <row r="48" spans="2:8" x14ac:dyDescent="0.25">
      <c r="B48" s="18"/>
      <c r="C48" s="30" t="s">
        <v>38</v>
      </c>
      <c r="D48" s="30"/>
      <c r="E48" s="30"/>
      <c r="F48" s="20"/>
      <c r="G48" s="8">
        <v>0</v>
      </c>
      <c r="H48" s="9">
        <v>0</v>
      </c>
    </row>
    <row r="49" spans="2:8" x14ac:dyDescent="0.25">
      <c r="B49" s="18"/>
      <c r="C49" s="30" t="s">
        <v>39</v>
      </c>
      <c r="D49" s="30"/>
      <c r="E49" s="30"/>
      <c r="F49" s="20"/>
      <c r="G49" s="8">
        <v>0</v>
      </c>
      <c r="H49" s="9">
        <v>0</v>
      </c>
    </row>
    <row r="50" spans="2:8" x14ac:dyDescent="0.25">
      <c r="B50" s="18"/>
      <c r="C50" s="30" t="s">
        <v>40</v>
      </c>
      <c r="D50" s="30"/>
      <c r="E50" s="30"/>
      <c r="F50" s="20"/>
      <c r="G50" s="8">
        <v>0</v>
      </c>
      <c r="H50" s="9">
        <v>0</v>
      </c>
    </row>
    <row r="51" spans="2:8" x14ac:dyDescent="0.25">
      <c r="B51" s="18"/>
      <c r="C51" s="30" t="s">
        <v>41</v>
      </c>
      <c r="D51" s="30"/>
      <c r="E51" s="30"/>
      <c r="F51" s="20"/>
      <c r="G51" s="8">
        <v>0</v>
      </c>
      <c r="H51" s="9">
        <v>0</v>
      </c>
    </row>
    <row r="52" spans="2:8" x14ac:dyDescent="0.25">
      <c r="B52" s="18"/>
      <c r="C52" s="30" t="s">
        <v>42</v>
      </c>
      <c r="D52" s="30"/>
      <c r="E52" s="30"/>
      <c r="F52" s="20"/>
      <c r="G52" s="8">
        <v>0</v>
      </c>
      <c r="H52" s="9">
        <v>0</v>
      </c>
    </row>
    <row r="53" spans="2:8" ht="15" customHeight="1" x14ac:dyDescent="0.25">
      <c r="B53" s="31" t="s">
        <v>43</v>
      </c>
      <c r="C53" s="32"/>
      <c r="D53" s="32"/>
      <c r="E53" s="32"/>
      <c r="F53" s="21"/>
      <c r="G53" s="6">
        <v>0</v>
      </c>
      <c r="H53" s="7">
        <v>0</v>
      </c>
    </row>
    <row r="54" spans="2:8" ht="15" customHeight="1" x14ac:dyDescent="0.25">
      <c r="B54" s="18"/>
      <c r="C54" s="30" t="s">
        <v>44</v>
      </c>
      <c r="D54" s="30"/>
      <c r="E54" s="30"/>
      <c r="F54" s="20"/>
      <c r="G54" s="8">
        <v>0</v>
      </c>
      <c r="H54" s="9">
        <v>0</v>
      </c>
    </row>
    <row r="55" spans="2:8" x14ac:dyDescent="0.25">
      <c r="B55" s="18"/>
      <c r="C55" s="30" t="s">
        <v>45</v>
      </c>
      <c r="D55" s="30"/>
      <c r="E55" s="30"/>
      <c r="F55" s="20"/>
      <c r="G55" s="8">
        <v>0</v>
      </c>
      <c r="H55" s="9">
        <v>0</v>
      </c>
    </row>
    <row r="56" spans="2:8" x14ac:dyDescent="0.25">
      <c r="B56" s="18"/>
      <c r="C56" s="30" t="s">
        <v>46</v>
      </c>
      <c r="D56" s="30"/>
      <c r="E56" s="30"/>
      <c r="F56" s="20"/>
      <c r="G56" s="8">
        <v>0</v>
      </c>
      <c r="H56" s="9">
        <v>0</v>
      </c>
    </row>
    <row r="57" spans="2:8" ht="15" customHeight="1" x14ac:dyDescent="0.25">
      <c r="B57" s="18"/>
      <c r="C57" s="30" t="s">
        <v>47</v>
      </c>
      <c r="D57" s="30"/>
      <c r="E57" s="30"/>
      <c r="F57" s="20"/>
      <c r="G57" s="8">
        <v>0</v>
      </c>
      <c r="H57" s="9">
        <v>0</v>
      </c>
    </row>
    <row r="58" spans="2:8" ht="15" customHeight="1" x14ac:dyDescent="0.25">
      <c r="B58" s="18"/>
      <c r="C58" s="30" t="s">
        <v>48</v>
      </c>
      <c r="D58" s="30"/>
      <c r="E58" s="30"/>
      <c r="F58" s="20"/>
      <c r="G58" s="8">
        <v>0</v>
      </c>
      <c r="H58" s="9">
        <v>0</v>
      </c>
    </row>
    <row r="59" spans="2:8" x14ac:dyDescent="0.25">
      <c r="B59" s="18"/>
      <c r="C59" s="30" t="s">
        <v>49</v>
      </c>
      <c r="D59" s="30"/>
      <c r="E59" s="30"/>
      <c r="F59" s="20"/>
      <c r="G59" s="8">
        <v>0</v>
      </c>
      <c r="H59" s="9">
        <v>0</v>
      </c>
    </row>
    <row r="60" spans="2:8" ht="15" customHeight="1" x14ac:dyDescent="0.25">
      <c r="B60" s="31" t="s">
        <v>50</v>
      </c>
      <c r="C60" s="32"/>
      <c r="D60" s="32"/>
      <c r="E60" s="32"/>
      <c r="F60" s="21"/>
      <c r="G60" s="6">
        <v>180438</v>
      </c>
      <c r="H60" s="7">
        <v>609120.22</v>
      </c>
    </row>
    <row r="61" spans="2:8" x14ac:dyDescent="0.25">
      <c r="B61" s="18"/>
      <c r="C61" s="30" t="s">
        <v>51</v>
      </c>
      <c r="D61" s="30"/>
      <c r="E61" s="30"/>
      <c r="F61" s="20"/>
      <c r="G61" s="8">
        <v>180438</v>
      </c>
      <c r="H61" s="9">
        <v>609120.22</v>
      </c>
    </row>
    <row r="62" spans="2:8" x14ac:dyDescent="0.25">
      <c r="B62" s="33"/>
      <c r="C62" s="34"/>
      <c r="D62" s="34"/>
      <c r="E62" s="34"/>
      <c r="F62" s="22"/>
      <c r="G62" s="8"/>
      <c r="H62" s="9"/>
    </row>
    <row r="63" spans="2:8" ht="15" customHeight="1" x14ac:dyDescent="0.25">
      <c r="B63" s="31" t="s">
        <v>52</v>
      </c>
      <c r="C63" s="32"/>
      <c r="D63" s="32"/>
      <c r="E63" s="32"/>
      <c r="F63" s="21"/>
      <c r="G63" s="6">
        <f>G29+G33+G43+G47+G53+G60</f>
        <v>30504495.52</v>
      </c>
      <c r="H63" s="6">
        <f>H29+H33+H43+H47+H53+H60</f>
        <v>23992321.84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1" t="s">
        <v>53</v>
      </c>
      <c r="C65" s="32"/>
      <c r="D65" s="32"/>
      <c r="E65" s="32"/>
      <c r="F65" s="21"/>
      <c r="G65" s="6">
        <v>6624899.0099999998</v>
      </c>
      <c r="H65" s="7">
        <v>3751793.29</v>
      </c>
    </row>
    <row r="66" spans="1:9" x14ac:dyDescent="0.25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28" t="s">
        <v>54</v>
      </c>
      <c r="C67" s="29"/>
      <c r="D67" s="29"/>
      <c r="E67" s="29"/>
      <c r="F67" s="19"/>
      <c r="G67" s="12"/>
      <c r="H67" s="13"/>
    </row>
    <row r="69" spans="1:9" ht="40.9" customHeight="1" x14ac:dyDescent="0.25">
      <c r="B69" s="27" t="s">
        <v>57</v>
      </c>
      <c r="C69" s="27"/>
      <c r="D69" s="27"/>
      <c r="E69" s="27"/>
      <c r="F69" s="27"/>
      <c r="G69" s="27"/>
      <c r="H69" s="27"/>
      <c r="I69" s="14"/>
    </row>
    <row r="75" spans="1:9" x14ac:dyDescent="0.25">
      <c r="B75" s="26" t="s">
        <v>63</v>
      </c>
      <c r="D75" s="26" t="s">
        <v>64</v>
      </c>
      <c r="F75" s="26" t="s">
        <v>65</v>
      </c>
      <c r="G75" s="26"/>
      <c r="H75" s="26"/>
    </row>
    <row r="76" spans="1:9" x14ac:dyDescent="0.25">
      <c r="B76" s="1" t="s">
        <v>66</v>
      </c>
      <c r="D76" s="1" t="s">
        <v>67</v>
      </c>
      <c r="F76" s="1" t="s">
        <v>68</v>
      </c>
    </row>
  </sheetData>
  <mergeCells count="6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2017-10-25T18:13:33Z</cp:lastPrinted>
  <dcterms:created xsi:type="dcterms:W3CDTF">2015-10-07T18:28:58Z</dcterms:created>
  <dcterms:modified xsi:type="dcterms:W3CDTF">2017-11-07T17:24:54Z</dcterms:modified>
</cp:coreProperties>
</file>