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245" yWindow="-15" windowWidth="10290" windowHeight="8115"/>
  </bookViews>
  <sheets>
    <sheet name="EAE COG" sheetId="1" r:id="rId1"/>
    <sheet name="Hoja1" sheetId="2" r:id="rId2"/>
  </sheets>
  <definedNames>
    <definedName name="_xlnm.Print_Titles" localSheetId="0">'EAE COG'!$2:$9</definedName>
  </definedNames>
  <calcPr calcId="125725"/>
</workbook>
</file>

<file path=xl/calcChain.xml><?xml version="1.0" encoding="utf-8"?>
<calcChain xmlns="http://schemas.openxmlformats.org/spreadsheetml/2006/main">
  <c r="E82" i="1"/>
  <c r="F82"/>
  <c r="G82"/>
  <c r="H82"/>
  <c r="I82"/>
  <c r="D82"/>
  <c r="E74"/>
  <c r="F74"/>
  <c r="G74"/>
  <c r="H74"/>
  <c r="I74"/>
  <c r="D74"/>
  <c r="E58"/>
  <c r="F58"/>
  <c r="G58"/>
  <c r="H58"/>
  <c r="I58"/>
  <c r="D58"/>
  <c r="E48"/>
  <c r="F48"/>
  <c r="G48"/>
  <c r="H48"/>
  <c r="I48"/>
  <c r="D48"/>
  <c r="E38"/>
  <c r="F38"/>
  <c r="G38"/>
  <c r="H38"/>
  <c r="I38"/>
  <c r="D38"/>
  <c r="E28"/>
  <c r="F28"/>
  <c r="G28"/>
  <c r="H28"/>
  <c r="I28"/>
  <c r="D28"/>
  <c r="E18"/>
  <c r="F18"/>
  <c r="G18"/>
  <c r="H18"/>
  <c r="I18"/>
  <c r="D18"/>
  <c r="E10"/>
  <c r="F10"/>
  <c r="G10"/>
  <c r="H10"/>
  <c r="I10"/>
  <c r="D10"/>
</calcChain>
</file>

<file path=xl/sharedStrings.xml><?xml version="1.0" encoding="utf-8"?>
<sst xmlns="http://schemas.openxmlformats.org/spreadsheetml/2006/main" count="97" uniqueCount="97">
  <si>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</si>
  <si>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</si>
  <si>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</si>
  <si>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</si>
  <si>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</si>
  <si>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</si>
  <si>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</si>
  <si>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</si>
  <si>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</si>
  <si>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</si>
  <si>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</si>
  <si>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</si>
  <si>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</si>
  <si>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</si>
  <si>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</si>
  <si>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</si>
  <si>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</si>
  <si>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</si>
  <si>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</si>
  <si>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</si>
  <si>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</si>
  <si>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</si>
  <si>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</si>
  <si>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</si>
  <si>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</si>
  <si>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</si>
  <si>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</si>
  <si>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</si>
  <si>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</si>
  <si>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</si>
  <si>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</si>
  <si>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</si>
  <si>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</si>
  <si>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</si>
  <si>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</si>
  <si>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</si>
  <si>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</si>
  <si>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</si>
  <si>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</si>
  <si>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</si>
  <si>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</si>
  <si>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</si>
  <si>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</si>
  <si>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</si>
  <si>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</si>
  <si>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</si>
  <si>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</si>
  <si>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</si>
  <si>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</si>
  <si>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</si>
  <si>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</si>
  <si>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</si>
  <si>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</si>
  <si>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</si>
  <si>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</si>
  <si>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</si>
  <si>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</si>
  <si>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</si>
  <si>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</si>
  <si>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</si>
  <si>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</si>
  <si>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</si>
  <si>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</si>
  <si>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</si>
  <si>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</si>
  <si>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</si>
  <si>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</si>
  <si>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</si>
  <si>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</si>
  <si>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</si>
  <si>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</si>
  <si>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</si>
  <si>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</si>
  <si>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</si>
  <si>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</si>
  <si>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</si>
  <si>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</si>
  <si>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</si>
  <si>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</si>
  <si>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</si>
  <si>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</si>
  <si>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</si>
  <si>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</si>
  <si>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</si>
  <si>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</si>
  <si>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1</t>
  </si>
  <si>
    <t>2</t>
  </si>
  <si>
    <t>4</t>
  </si>
  <si>
    <t>5</t>
  </si>
  <si>
    <t>ASEC_EAEPECOG_3erTRIM_C7</t>
  </si>
  <si>
    <t>Del 01 de enero al 30 de septiembre de 2017</t>
  </si>
  <si>
    <t>Presidencia Municipal de San Buenaventura,Coahuila.</t>
  </si>
  <si>
    <t>(pesos)</t>
  </si>
  <si>
    <t>C.P.OSCAR FLORES LUGO</t>
  </si>
  <si>
    <t>C.P.YOLANDA RAMIREZ PEREZ</t>
  </si>
  <si>
    <t>PRESIDENTE MUNICIPAL</t>
  </si>
  <si>
    <t>TESORERA MUNICIPAL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</si>
</sst>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4" fontId="3" fillId="4" borderId="12" xfId="0" applyNumberFormat="1" applyFont="1" applyFill="1" applyBorder="1" applyAlignment="1">
      <alignment horizontal="right" vertical="center" wrapText="1"/>
    </xf>
    <xf numFmtId="4" fontId="2" fillId="4" borderId="9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/>
    <xf numFmtId="49" fontId="2" fillId="3" borderId="10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15" xfId="0" applyNumberFormat="1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1429809</xdr:colOff>
      <xdr:row>87</xdr:row>
      <xdr:rowOff>0</xdr:rowOff>
    </xdr:from>
    <xdr:to>
      <xdr:col>1</xdr:col>
      <xdr:colOff>3362325</xdr:colOff>
      <xdr:row>87</xdr:row>
      <xdr:rowOff>2126</xdr:rowOff>
    </xdr:to>
    <xdr:cxnSp macro="">
      <xdr:nvCxnSpPr>
        <xdr:cNvPr id="2" name="1 Conector recto"/>
        <xdr:cNvCxnSpPr/>
      </xdr:nvCxnSpPr>
      <xdr:spPr>
        <a:xfrm flipV="1">
          <a:off x="1429809" y="13725525"/>
          <a:ext cx="1932516" cy="21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714375</xdr:colOff>
      <xdr:row>86</xdr:row>
      <xdr:rowOff>152400</xdr:rowOff>
    </xdr:from>
    <xdr:to>
      <xdr:col>7</xdr:col>
      <xdr:colOff>219075</xdr:colOff>
      <xdr:row>86</xdr:row>
      <xdr:rowOff>152401</xdr:rowOff>
    </xdr:to>
    <xdr:cxnSp macro="">
      <xdr:nvCxnSpPr>
        <xdr:cNvPr id="3" name="2 Conector recto"/>
        <xdr:cNvCxnSpPr/>
      </xdr:nvCxnSpPr>
      <xdr:spPr>
        <a:xfrm flipV="1">
          <a:off x="5895975" y="13658850"/>
          <a:ext cx="24765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904875</xdr:colOff>
      <xdr:row>86</xdr:row>
      <xdr:rowOff>142875</xdr:rowOff>
    </xdr:from>
    <xdr:to>
      <xdr:col>2</xdr:col>
      <xdr:colOff>2864909</xdr:colOff>
      <xdr:row>86</xdr:row>
      <xdr:rowOff>142878</xdr:rowOff>
    </xdr:to>
    <xdr:cxnSp macro="">
      <xdr:nvCxnSpPr>
        <xdr:cNvPr id="4" name="3 Conector recto"/>
        <xdr:cNvCxnSpPr/>
      </xdr:nvCxnSpPr>
      <xdr:spPr>
        <a:xfrm flipV="1">
          <a:off x="1133475" y="13649325"/>
          <a:ext cx="1960034" cy="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1066800</xdr:colOff>
      <xdr:row>1</xdr:row>
      <xdr:rowOff>38100</xdr:rowOff>
    </xdr:from>
    <xdr:to>
      <xdr:col>2</xdr:col>
      <xdr:colOff>1733550</xdr:colOff>
      <xdr:row>5</xdr:row>
      <xdr:rowOff>128842</xdr:rowOff>
    </xdr:to>
    <xdr:pic>
      <xdr:nvPicPr>
        <xdr:cNvPr id="9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95400" y="38100"/>
          <a:ext cx="666750" cy="7003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914400</xdr:colOff>
      <xdr:row>1</xdr:row>
      <xdr:rowOff>28575</xdr:rowOff>
    </xdr:from>
    <xdr:to>
      <xdr:col>7</xdr:col>
      <xdr:colOff>731650</xdr:colOff>
      <xdr:row>5</xdr:row>
      <xdr:rowOff>138720</xdr:rowOff>
    </xdr:to>
    <xdr:pic>
      <xdr:nvPicPr>
        <xdr:cNvPr id="10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77200" y="28575"/>
          <a:ext cx="807850" cy="7197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9"/>
  <sheetViews>
    <sheetView showGridLines="0" tabSelected="1" view="pageLayout" topLeftCell="B74" zoomScaleNormal="90" workbookViewId="0">
      <selection activeCell="C14" sqref="C14"/>
    </sheetView>
  </sheetViews>
  <sheetFormatPr baseColWidth="10" defaultColWidth="11.42578125" defaultRowHeight="12"/>
  <cols>
    <col min="1" max="1" width="0.85546875" style="1" hidden="1" customWidth="1"/>
    <col min="2" max="2" width="3.140625" style="1" customWidth="1"/>
    <col min="3" max="3" width="55.28515625" style="1" customWidth="1"/>
    <col min="4" max="9" width="13.85546875" style="1" customWidth="1"/>
    <col min="10" max="16384" width="11.42578125" style="1"/>
  </cols>
  <sheetData>
    <row r="1" spans="2:9" ht="12.75" hidden="1" thickBot="1"/>
    <row r="2" spans="2:9">
      <c r="B2" s="12" t="s">
        <v>91</v>
      </c>
      <c r="C2" s="13"/>
      <c r="D2" s="13"/>
      <c r="E2" s="13"/>
      <c r="F2" s="13"/>
      <c r="G2" s="13"/>
      <c r="H2" s="13"/>
      <c r="I2" s="14"/>
    </row>
    <row r="3" spans="2:9">
      <c r="B3" s="15" t="s">
        <v>0</v>
      </c>
      <c r="C3" s="16"/>
      <c r="D3" s="16"/>
      <c r="E3" s="16"/>
      <c r="F3" s="16"/>
      <c r="G3" s="16"/>
      <c r="H3" s="16"/>
      <c r="I3" s="17"/>
    </row>
    <row r="4" spans="2:9">
      <c r="B4" s="15" t="s">
        <v>1</v>
      </c>
      <c r="C4" s="16"/>
      <c r="D4" s="16"/>
      <c r="E4" s="16"/>
      <c r="F4" s="16"/>
      <c r="G4" s="16"/>
      <c r="H4" s="16"/>
      <c r="I4" s="17"/>
    </row>
    <row r="5" spans="2:9">
      <c r="B5" s="15" t="s">
        <v>90</v>
      </c>
      <c r="C5" s="16"/>
      <c r="D5" s="16"/>
      <c r="E5" s="16"/>
      <c r="F5" s="16"/>
      <c r="G5" s="16"/>
      <c r="H5" s="16"/>
      <c r="I5" s="17"/>
    </row>
    <row r="6" spans="2:9" ht="12.75" thickBot="1">
      <c r="B6" s="27" t="s">
        <v>92</v>
      </c>
      <c r="C6" s="28"/>
      <c r="D6" s="28"/>
      <c r="E6" s="28"/>
      <c r="F6" s="28"/>
      <c r="G6" s="28"/>
      <c r="H6" s="28"/>
      <c r="I6" s="29"/>
    </row>
    <row r="7" spans="2:9" ht="12.75" thickBot="1">
      <c r="B7" s="18" t="s">
        <v>2</v>
      </c>
      <c r="C7" s="19"/>
      <c r="D7" s="22" t="s">
        <v>3</v>
      </c>
      <c r="E7" s="23"/>
      <c r="F7" s="23"/>
      <c r="G7" s="23"/>
      <c r="H7" s="24"/>
      <c r="I7" s="25" t="s">
        <v>4</v>
      </c>
    </row>
    <row r="8" spans="2:9" ht="24.75" thickBot="1">
      <c r="B8" s="18"/>
      <c r="C8" s="19"/>
      <c r="D8" s="11" t="s">
        <v>5</v>
      </c>
      <c r="E8" s="11" t="s">
        <v>6</v>
      </c>
      <c r="F8" s="11" t="s">
        <v>7</v>
      </c>
      <c r="G8" s="11" t="s">
        <v>8</v>
      </c>
      <c r="H8" s="11" t="s">
        <v>9</v>
      </c>
      <c r="I8" s="26"/>
    </row>
    <row r="9" spans="2:9" ht="12.75" thickBot="1">
      <c r="B9" s="20"/>
      <c r="C9" s="21"/>
      <c r="D9" s="11" t="s">
        <v>85</v>
      </c>
      <c r="E9" s="11" t="s">
        <v>86</v>
      </c>
      <c r="F9" s="11" t="s">
        <v>10</v>
      </c>
      <c r="G9" s="11" t="s">
        <v>87</v>
      </c>
      <c r="H9" s="11" t="s">
        <v>88</v>
      </c>
      <c r="I9" s="11" t="s">
        <v>11</v>
      </c>
    </row>
    <row r="10" spans="2:9" s="9" customFormat="1">
      <c r="B10" s="34" t="s">
        <v>12</v>
      </c>
      <c r="C10" s="35"/>
      <c r="D10" s="8">
        <f>SUM(D11:D17)</f>
        <v>23365879.02</v>
      </c>
      <c r="E10" s="8">
        <f t="shared" ref="E10:I10" si="0">SUM(E11:E17)</f>
        <v>9783231</v>
      </c>
      <c r="F10" s="8">
        <f t="shared" si="0"/>
        <v>33149110.02</v>
      </c>
      <c r="G10" s="8">
        <f t="shared" si="0"/>
        <v>25206516.449999999</v>
      </c>
      <c r="H10" s="8">
        <f t="shared" si="0"/>
        <v>25206516.449999999</v>
      </c>
      <c r="I10" s="8">
        <f t="shared" si="0"/>
        <v>7942593.5700000003</v>
      </c>
    </row>
    <row r="11" spans="2:9">
      <c r="B11" s="2"/>
      <c r="C11" s="3" t="s">
        <v>13</v>
      </c>
      <c r="D11" s="6">
        <v>18621359.640000001</v>
      </c>
      <c r="E11" s="6">
        <v>7784482</v>
      </c>
      <c r="F11" s="6">
        <v>26405841.640000001</v>
      </c>
      <c r="G11" s="6">
        <v>21575606.98</v>
      </c>
      <c r="H11" s="6">
        <v>21575606.98</v>
      </c>
      <c r="I11" s="6">
        <v>4830234.66</v>
      </c>
    </row>
    <row r="12" spans="2:9">
      <c r="B12" s="2"/>
      <c r="C12" s="3" t="s">
        <v>14</v>
      </c>
      <c r="D12" s="6">
        <v>14249.97</v>
      </c>
      <c r="E12" s="6">
        <v>0</v>
      </c>
      <c r="F12" s="6">
        <v>14249.97</v>
      </c>
      <c r="G12" s="6">
        <v>1500</v>
      </c>
      <c r="H12" s="6">
        <v>1500</v>
      </c>
      <c r="I12" s="6">
        <v>12749.97</v>
      </c>
    </row>
    <row r="13" spans="2:9">
      <c r="B13" s="2"/>
      <c r="C13" s="3" t="s">
        <v>15</v>
      </c>
      <c r="D13" s="6">
        <v>4155205.41</v>
      </c>
      <c r="E13" s="6">
        <v>1045489</v>
      </c>
      <c r="F13" s="6">
        <v>5200694.41</v>
      </c>
      <c r="G13" s="6">
        <v>2387099.17</v>
      </c>
      <c r="H13" s="6">
        <v>2387099.17</v>
      </c>
      <c r="I13" s="6">
        <v>2813595.24</v>
      </c>
    </row>
    <row r="14" spans="2:9">
      <c r="B14" s="2"/>
      <c r="C14" s="3" t="s">
        <v>16</v>
      </c>
      <c r="D14" s="6"/>
      <c r="E14" s="6"/>
      <c r="F14" s="6"/>
      <c r="G14" s="6"/>
      <c r="H14" s="6"/>
      <c r="I14" s="6"/>
    </row>
    <row r="15" spans="2:9">
      <c r="B15" s="2"/>
      <c r="C15" s="3" t="s">
        <v>17</v>
      </c>
      <c r="D15" s="6">
        <v>575064</v>
      </c>
      <c r="E15" s="6">
        <v>953260</v>
      </c>
      <c r="F15" s="6">
        <v>1528324</v>
      </c>
      <c r="G15" s="6">
        <v>1242310.3</v>
      </c>
      <c r="H15" s="6">
        <v>1242310.3</v>
      </c>
      <c r="I15" s="6">
        <v>286013.7</v>
      </c>
    </row>
    <row r="16" spans="2:9">
      <c r="B16" s="2"/>
      <c r="C16" s="3" t="s">
        <v>18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</row>
    <row r="17" spans="2:9">
      <c r="B17" s="2"/>
      <c r="C17" s="3" t="s">
        <v>19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</row>
    <row r="18" spans="2:9" s="9" customFormat="1">
      <c r="B18" s="30" t="s">
        <v>20</v>
      </c>
      <c r="C18" s="31"/>
      <c r="D18" s="8">
        <f>SUM(D19:D27)</f>
        <v>5576575.29</v>
      </c>
      <c r="E18" s="8">
        <f t="shared" ref="E18:I18" si="1">SUM(E19:E27)</f>
        <v>2981031.95</v>
      </c>
      <c r="F18" s="8">
        <f t="shared" si="1"/>
        <v>8557607.2399999984</v>
      </c>
      <c r="G18" s="8">
        <f t="shared" si="1"/>
        <v>7257069.8099999996</v>
      </c>
      <c r="H18" s="8">
        <f t="shared" si="1"/>
        <v>7031652.4299999997</v>
      </c>
      <c r="I18" s="8">
        <f t="shared" si="1"/>
        <v>1300537.43</v>
      </c>
    </row>
    <row r="19" spans="2:9" ht="24">
      <c r="B19" s="2"/>
      <c r="C19" s="3" t="s">
        <v>21</v>
      </c>
      <c r="D19" s="6">
        <v>434950.26</v>
      </c>
      <c r="E19" s="6">
        <v>298012</v>
      </c>
      <c r="F19" s="6">
        <v>732962.26</v>
      </c>
      <c r="G19" s="6">
        <v>465855.58</v>
      </c>
      <c r="H19" s="6">
        <v>380691.87</v>
      </c>
      <c r="I19" s="6">
        <v>267106.68</v>
      </c>
    </row>
    <row r="20" spans="2:9">
      <c r="B20" s="2"/>
      <c r="C20" s="3" t="s">
        <v>22</v>
      </c>
      <c r="D20" s="6">
        <v>155241.09</v>
      </c>
      <c r="E20" s="6">
        <v>29412</v>
      </c>
      <c r="F20" s="6">
        <v>184653.09</v>
      </c>
      <c r="G20" s="6">
        <v>70602.87</v>
      </c>
      <c r="H20" s="6">
        <v>54198.87</v>
      </c>
      <c r="I20" s="6">
        <v>114050.22</v>
      </c>
    </row>
    <row r="21" spans="2:9">
      <c r="B21" s="2"/>
      <c r="C21" s="3" t="s">
        <v>23</v>
      </c>
      <c r="D21" s="6">
        <v>10424.969999999999</v>
      </c>
      <c r="E21" s="6">
        <v>0</v>
      </c>
      <c r="F21" s="6">
        <v>10424.969999999999</v>
      </c>
      <c r="G21" s="6">
        <v>0</v>
      </c>
      <c r="H21" s="6">
        <v>0</v>
      </c>
      <c r="I21" s="6">
        <v>10424.969999999999</v>
      </c>
    </row>
    <row r="22" spans="2:9">
      <c r="B22" s="2"/>
      <c r="C22" s="3" t="s">
        <v>24</v>
      </c>
      <c r="D22" s="6">
        <v>302065.91999999998</v>
      </c>
      <c r="E22" s="6">
        <v>103000</v>
      </c>
      <c r="F22" s="6">
        <v>405065.92</v>
      </c>
      <c r="G22" s="6">
        <v>199652.68</v>
      </c>
      <c r="H22" s="6">
        <v>178579.03</v>
      </c>
      <c r="I22" s="6">
        <v>205413.24</v>
      </c>
    </row>
    <row r="23" spans="2:9">
      <c r="B23" s="2"/>
      <c r="C23" s="3" t="s">
        <v>25</v>
      </c>
      <c r="D23" s="6">
        <v>146707.20000000001</v>
      </c>
      <c r="E23" s="6">
        <v>101810.95</v>
      </c>
      <c r="F23" s="6">
        <v>248518.15</v>
      </c>
      <c r="G23" s="6">
        <v>179284.43</v>
      </c>
      <c r="H23" s="6">
        <v>162836.51999999999</v>
      </c>
      <c r="I23" s="6">
        <v>69233.72</v>
      </c>
    </row>
    <row r="24" spans="2:9">
      <c r="B24" s="2"/>
      <c r="C24" s="3" t="s">
        <v>26</v>
      </c>
      <c r="D24" s="6">
        <v>4176151.47</v>
      </c>
      <c r="E24" s="6">
        <v>1972997</v>
      </c>
      <c r="F24" s="6">
        <v>6149148.4699999997</v>
      </c>
      <c r="G24" s="6">
        <v>6020164.7599999998</v>
      </c>
      <c r="H24" s="6">
        <v>6005456.0199999996</v>
      </c>
      <c r="I24" s="6">
        <v>128983.71</v>
      </c>
    </row>
    <row r="25" spans="2:9">
      <c r="B25" s="2"/>
      <c r="C25" s="3" t="s">
        <v>27</v>
      </c>
      <c r="D25" s="6">
        <v>151841.70000000001</v>
      </c>
      <c r="E25" s="6">
        <v>48000</v>
      </c>
      <c r="F25" s="6">
        <v>199841.7</v>
      </c>
      <c r="G25" s="6">
        <v>52454.17</v>
      </c>
      <c r="H25" s="6">
        <v>31951.17</v>
      </c>
      <c r="I25" s="6">
        <v>147387.53</v>
      </c>
    </row>
    <row r="26" spans="2:9">
      <c r="B26" s="2"/>
      <c r="C26" s="3" t="s">
        <v>28</v>
      </c>
      <c r="D26" s="6">
        <v>4012.47</v>
      </c>
      <c r="E26" s="6">
        <v>0</v>
      </c>
      <c r="F26" s="6">
        <v>4012.47</v>
      </c>
      <c r="G26" s="6">
        <v>0</v>
      </c>
      <c r="H26" s="6">
        <v>0</v>
      </c>
      <c r="I26" s="6">
        <v>4012.47</v>
      </c>
    </row>
    <row r="27" spans="2:9">
      <c r="B27" s="2"/>
      <c r="C27" s="3" t="s">
        <v>29</v>
      </c>
      <c r="D27" s="6">
        <v>195180.21</v>
      </c>
      <c r="E27" s="6">
        <v>427800</v>
      </c>
      <c r="F27" s="6">
        <v>622980.21</v>
      </c>
      <c r="G27" s="6">
        <v>269055.32</v>
      </c>
      <c r="H27" s="6">
        <v>217938.95</v>
      </c>
      <c r="I27" s="6">
        <v>353924.89</v>
      </c>
    </row>
    <row r="28" spans="2:9" s="9" customFormat="1">
      <c r="B28" s="30" t="s">
        <v>30</v>
      </c>
      <c r="C28" s="31"/>
      <c r="D28" s="8">
        <f>SUM(D29:D37)</f>
        <v>16447183.550000001</v>
      </c>
      <c r="E28" s="8">
        <f t="shared" ref="E28:I28" si="2">SUM(E29:E37)</f>
        <v>1219838</v>
      </c>
      <c r="F28" s="8">
        <f t="shared" si="2"/>
        <v>17667021.550000001</v>
      </c>
      <c r="G28" s="8">
        <f t="shared" si="2"/>
        <v>15466210.08</v>
      </c>
      <c r="H28" s="8">
        <f t="shared" si="2"/>
        <v>12682355.960000001</v>
      </c>
      <c r="I28" s="8">
        <f t="shared" si="2"/>
        <v>2200811.4700000002</v>
      </c>
    </row>
    <row r="29" spans="2:9">
      <c r="B29" s="2"/>
      <c r="C29" s="3" t="s">
        <v>31</v>
      </c>
      <c r="D29" s="6">
        <v>5645248.3700000001</v>
      </c>
      <c r="E29" s="6">
        <v>1193000</v>
      </c>
      <c r="F29" s="6">
        <v>6838248.3700000001</v>
      </c>
      <c r="G29" s="6">
        <v>6721738.2199999997</v>
      </c>
      <c r="H29" s="6">
        <v>4592026.87</v>
      </c>
      <c r="I29" s="6">
        <v>116510.15</v>
      </c>
    </row>
    <row r="30" spans="2:9">
      <c r="B30" s="2"/>
      <c r="C30" s="3" t="s">
        <v>32</v>
      </c>
      <c r="D30" s="6">
        <v>258811.92</v>
      </c>
      <c r="E30" s="6">
        <v>298840</v>
      </c>
      <c r="F30" s="6">
        <v>557651.92000000004</v>
      </c>
      <c r="G30" s="6">
        <v>392590.13</v>
      </c>
      <c r="H30" s="6">
        <v>353759.39</v>
      </c>
      <c r="I30" s="6">
        <v>165061.79</v>
      </c>
    </row>
    <row r="31" spans="2:9">
      <c r="B31" s="2"/>
      <c r="C31" s="3" t="s">
        <v>33</v>
      </c>
      <c r="D31" s="6">
        <v>978655.59</v>
      </c>
      <c r="E31" s="6">
        <v>196303</v>
      </c>
      <c r="F31" s="6">
        <v>1174958.5900000001</v>
      </c>
      <c r="G31" s="6">
        <v>787721.79</v>
      </c>
      <c r="H31" s="6">
        <v>772721.79</v>
      </c>
      <c r="I31" s="6">
        <v>387236.8</v>
      </c>
    </row>
    <row r="32" spans="2:9">
      <c r="B32" s="2"/>
      <c r="C32" s="3" t="s">
        <v>34</v>
      </c>
      <c r="D32" s="6">
        <v>233805.87</v>
      </c>
      <c r="E32" s="6">
        <v>-3000</v>
      </c>
      <c r="F32" s="6">
        <v>230805.87</v>
      </c>
      <c r="G32" s="6">
        <v>26330.54</v>
      </c>
      <c r="H32" s="6">
        <v>26330.54</v>
      </c>
      <c r="I32" s="6">
        <v>204475.33</v>
      </c>
    </row>
    <row r="33" spans="2:9" ht="24">
      <c r="B33" s="2"/>
      <c r="C33" s="3" t="s">
        <v>35</v>
      </c>
      <c r="D33" s="6">
        <v>2822820.39</v>
      </c>
      <c r="E33" s="6">
        <v>1285156</v>
      </c>
      <c r="F33" s="6">
        <v>4107976.39</v>
      </c>
      <c r="G33" s="6">
        <v>3741164.69</v>
      </c>
      <c r="H33" s="6">
        <v>3494064.1</v>
      </c>
      <c r="I33" s="6">
        <v>366811.7</v>
      </c>
    </row>
    <row r="34" spans="2:9">
      <c r="B34" s="2"/>
      <c r="C34" s="3" t="s">
        <v>36</v>
      </c>
      <c r="D34" s="6">
        <v>1298906.01</v>
      </c>
      <c r="E34" s="6">
        <v>-793081</v>
      </c>
      <c r="F34" s="6">
        <v>505825.01</v>
      </c>
      <c r="G34" s="6">
        <v>291200</v>
      </c>
      <c r="H34" s="6">
        <v>96040</v>
      </c>
      <c r="I34" s="6">
        <v>214625.01</v>
      </c>
    </row>
    <row r="35" spans="2:9">
      <c r="B35" s="2"/>
      <c r="C35" s="3" t="s">
        <v>37</v>
      </c>
      <c r="D35" s="6">
        <v>303730.56</v>
      </c>
      <c r="E35" s="6">
        <v>58594</v>
      </c>
      <c r="F35" s="6">
        <v>362324.56</v>
      </c>
      <c r="G35" s="6">
        <v>177906.14</v>
      </c>
      <c r="H35" s="6">
        <v>172776.95999999999</v>
      </c>
      <c r="I35" s="6">
        <v>184418.42</v>
      </c>
    </row>
    <row r="36" spans="2:9">
      <c r="B36" s="2"/>
      <c r="C36" s="3" t="s">
        <v>38</v>
      </c>
      <c r="D36" s="6">
        <v>3700937.79</v>
      </c>
      <c r="E36" s="6">
        <v>-1131622</v>
      </c>
      <c r="F36" s="6">
        <v>2569315.79</v>
      </c>
      <c r="G36" s="6">
        <v>2304950.66</v>
      </c>
      <c r="H36" s="6">
        <v>2236513.08</v>
      </c>
      <c r="I36" s="6">
        <v>264365.13</v>
      </c>
    </row>
    <row r="37" spans="2:9">
      <c r="B37" s="2"/>
      <c r="C37" s="3" t="s">
        <v>39</v>
      </c>
      <c r="D37" s="6">
        <v>1204267.05</v>
      </c>
      <c r="E37" s="6">
        <v>115648</v>
      </c>
      <c r="F37" s="6">
        <v>1319915.05</v>
      </c>
      <c r="G37" s="6">
        <v>1022607.91</v>
      </c>
      <c r="H37" s="6">
        <v>938123.23</v>
      </c>
      <c r="I37" s="6">
        <v>297307.14</v>
      </c>
    </row>
    <row r="38" spans="2:9" s="9" customFormat="1">
      <c r="B38" s="30" t="s">
        <v>40</v>
      </c>
      <c r="C38" s="31"/>
      <c r="D38" s="8">
        <f>SUM(D39:D47)</f>
        <v>4128304.54</v>
      </c>
      <c r="E38" s="8">
        <f t="shared" ref="E38:I38" si="3">SUM(E39:E47)</f>
        <v>1896665</v>
      </c>
      <c r="F38" s="8">
        <f t="shared" si="3"/>
        <v>6024969.54</v>
      </c>
      <c r="G38" s="8">
        <f t="shared" si="3"/>
        <v>5591448.2300000004</v>
      </c>
      <c r="H38" s="8">
        <f t="shared" si="3"/>
        <v>4771821.7300000004</v>
      </c>
      <c r="I38" s="8">
        <f t="shared" si="3"/>
        <v>433521.30999999994</v>
      </c>
    </row>
    <row r="39" spans="2:9">
      <c r="B39" s="2"/>
      <c r="C39" s="3" t="s">
        <v>41</v>
      </c>
      <c r="D39" s="6">
        <v>354601.89</v>
      </c>
      <c r="E39" s="6">
        <v>-353844</v>
      </c>
      <c r="F39" s="6">
        <v>757.89</v>
      </c>
      <c r="G39" s="6">
        <v>0</v>
      </c>
      <c r="H39" s="6">
        <v>0</v>
      </c>
      <c r="I39" s="6">
        <v>757.89</v>
      </c>
    </row>
    <row r="40" spans="2:9">
      <c r="B40" s="2"/>
      <c r="C40" s="3" t="s">
        <v>42</v>
      </c>
      <c r="D40" s="6">
        <v>0</v>
      </c>
      <c r="E40" s="6">
        <v>484000</v>
      </c>
      <c r="F40" s="6">
        <v>484000</v>
      </c>
      <c r="G40" s="6">
        <v>484000</v>
      </c>
      <c r="H40" s="6">
        <v>484000</v>
      </c>
      <c r="I40" s="6">
        <v>0</v>
      </c>
    </row>
    <row r="41" spans="2:9">
      <c r="B41" s="2"/>
      <c r="C41" s="3" t="s">
        <v>43</v>
      </c>
      <c r="D41" s="6">
        <v>375000.03</v>
      </c>
      <c r="E41" s="6">
        <v>58298</v>
      </c>
      <c r="F41" s="6">
        <v>433298.03</v>
      </c>
      <c r="G41" s="6">
        <v>429544.5</v>
      </c>
      <c r="H41" s="6">
        <v>429544.5</v>
      </c>
      <c r="I41" s="6">
        <v>3753.53</v>
      </c>
    </row>
    <row r="42" spans="2:9">
      <c r="B42" s="2"/>
      <c r="C42" s="3" t="s">
        <v>44</v>
      </c>
      <c r="D42" s="6">
        <v>2494202.62</v>
      </c>
      <c r="E42" s="6">
        <v>1506211</v>
      </c>
      <c r="F42" s="6">
        <v>4000413.62</v>
      </c>
      <c r="G42" s="6">
        <v>3719133.83</v>
      </c>
      <c r="H42" s="6">
        <v>3460504.33</v>
      </c>
      <c r="I42" s="6">
        <v>281279.78999999998</v>
      </c>
    </row>
    <row r="43" spans="2:9">
      <c r="B43" s="2"/>
      <c r="C43" s="3" t="s">
        <v>45</v>
      </c>
      <c r="D43" s="6">
        <v>267000.03000000003</v>
      </c>
      <c r="E43" s="6">
        <v>150000</v>
      </c>
      <c r="F43" s="6">
        <v>417000.03</v>
      </c>
      <c r="G43" s="6">
        <v>397772.9</v>
      </c>
      <c r="H43" s="6">
        <v>397772.9</v>
      </c>
      <c r="I43" s="6">
        <v>19227.13</v>
      </c>
    </row>
    <row r="44" spans="2:9">
      <c r="B44" s="2"/>
      <c r="C44" s="3" t="s">
        <v>46</v>
      </c>
      <c r="D44" s="6">
        <v>225000</v>
      </c>
      <c r="E44" s="6">
        <v>-225000</v>
      </c>
      <c r="F44" s="6">
        <v>0</v>
      </c>
      <c r="G44" s="6">
        <v>0</v>
      </c>
      <c r="H44" s="6">
        <v>0</v>
      </c>
      <c r="I44" s="6">
        <v>0</v>
      </c>
    </row>
    <row r="45" spans="2:9">
      <c r="B45" s="2"/>
      <c r="C45" s="3" t="s">
        <v>47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</row>
    <row r="46" spans="2:9">
      <c r="B46" s="2"/>
      <c r="C46" s="3" t="s">
        <v>48</v>
      </c>
      <c r="D46" s="6">
        <v>412499.97</v>
      </c>
      <c r="E46" s="6">
        <v>277000</v>
      </c>
      <c r="F46" s="6">
        <v>689499.97</v>
      </c>
      <c r="G46" s="6">
        <v>560997</v>
      </c>
      <c r="H46" s="6">
        <v>0</v>
      </c>
      <c r="I46" s="6">
        <v>128502.97</v>
      </c>
    </row>
    <row r="47" spans="2:9">
      <c r="B47" s="2"/>
      <c r="C47" s="3" t="s">
        <v>49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</row>
    <row r="48" spans="2:9" s="9" customFormat="1">
      <c r="B48" s="30" t="s">
        <v>50</v>
      </c>
      <c r="C48" s="31"/>
      <c r="D48" s="8">
        <f>SUM(D49:D57)</f>
        <v>439778.43000000005</v>
      </c>
      <c r="E48" s="8">
        <f t="shared" ref="E48:I48" si="4">SUM(E49:E57)</f>
        <v>679507.8</v>
      </c>
      <c r="F48" s="8">
        <f t="shared" si="4"/>
        <v>1119286.2300000002</v>
      </c>
      <c r="G48" s="8">
        <f t="shared" si="4"/>
        <v>629840.04</v>
      </c>
      <c r="H48" s="8">
        <f t="shared" si="4"/>
        <v>397805.24</v>
      </c>
      <c r="I48" s="8">
        <f t="shared" si="4"/>
        <v>489446.19000000006</v>
      </c>
    </row>
    <row r="49" spans="2:9">
      <c r="B49" s="2"/>
      <c r="C49" s="3" t="s">
        <v>51</v>
      </c>
      <c r="D49" s="6">
        <v>203290.74</v>
      </c>
      <c r="E49" s="6">
        <v>697672.8</v>
      </c>
      <c r="F49" s="6">
        <v>900963.54</v>
      </c>
      <c r="G49" s="6">
        <v>629840.04</v>
      </c>
      <c r="H49" s="6">
        <v>397805.24</v>
      </c>
      <c r="I49" s="6">
        <v>271123.5</v>
      </c>
    </row>
    <row r="50" spans="2:9">
      <c r="B50" s="2"/>
      <c r="C50" s="3" t="s">
        <v>52</v>
      </c>
      <c r="D50" s="6">
        <v>35062.559999999998</v>
      </c>
      <c r="E50" s="6">
        <v>0</v>
      </c>
      <c r="F50" s="6">
        <v>35062.559999999998</v>
      </c>
      <c r="G50" s="6">
        <v>0</v>
      </c>
      <c r="H50" s="6">
        <v>0</v>
      </c>
      <c r="I50" s="6">
        <v>35062.559999999998</v>
      </c>
    </row>
    <row r="51" spans="2:9">
      <c r="B51" s="2"/>
      <c r="C51" s="3" t="s">
        <v>53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</row>
    <row r="52" spans="2:9">
      <c r="B52" s="2"/>
      <c r="C52" s="3" t="s">
        <v>54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</row>
    <row r="53" spans="2:9">
      <c r="B53" s="2"/>
      <c r="C53" s="3" t="s">
        <v>55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</row>
    <row r="54" spans="2:9">
      <c r="B54" s="2"/>
      <c r="C54" s="3" t="s">
        <v>56</v>
      </c>
      <c r="D54" s="6">
        <v>197675.1</v>
      </c>
      <c r="E54" s="6">
        <v>-18165</v>
      </c>
      <c r="F54" s="6">
        <v>179510.1</v>
      </c>
      <c r="G54" s="6">
        <v>0</v>
      </c>
      <c r="H54" s="6">
        <v>0</v>
      </c>
      <c r="I54" s="6">
        <v>179510.1</v>
      </c>
    </row>
    <row r="55" spans="2:9">
      <c r="B55" s="2"/>
      <c r="C55" s="3" t="s">
        <v>57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</row>
    <row r="56" spans="2:9">
      <c r="B56" s="2"/>
      <c r="C56" s="3" t="s">
        <v>58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</row>
    <row r="57" spans="2:9">
      <c r="B57" s="2"/>
      <c r="C57" s="3" t="s">
        <v>59</v>
      </c>
      <c r="D57" s="6">
        <v>3750.03</v>
      </c>
      <c r="E57" s="6">
        <v>0</v>
      </c>
      <c r="F57" s="6">
        <v>3750.03</v>
      </c>
      <c r="G57" s="6">
        <v>0</v>
      </c>
      <c r="H57" s="6">
        <v>0</v>
      </c>
      <c r="I57" s="6">
        <v>3750.03</v>
      </c>
    </row>
    <row r="58" spans="2:9" s="9" customFormat="1">
      <c r="B58" s="30" t="s">
        <v>60</v>
      </c>
      <c r="C58" s="31"/>
      <c r="D58" s="8">
        <f>SUM(D59:D61)</f>
        <v>13312667.52</v>
      </c>
      <c r="E58" s="8">
        <f t="shared" ref="E58:I58" si="5">SUM(E59:E61)</f>
        <v>-2378037.9500000002</v>
      </c>
      <c r="F58" s="8">
        <f t="shared" si="5"/>
        <v>10934629.57</v>
      </c>
      <c r="G58" s="8">
        <f t="shared" si="5"/>
        <v>10613909.27</v>
      </c>
      <c r="H58" s="8">
        <f t="shared" si="5"/>
        <v>10613909.27</v>
      </c>
      <c r="I58" s="8">
        <f t="shared" si="5"/>
        <v>320720.3</v>
      </c>
    </row>
    <row r="59" spans="2:9">
      <c r="B59" s="2"/>
      <c r="C59" s="3" t="s">
        <v>61</v>
      </c>
      <c r="D59" s="6">
        <v>600000.03</v>
      </c>
      <c r="E59" s="6">
        <v>-580310.94999999995</v>
      </c>
      <c r="F59" s="6">
        <v>19689.080000000002</v>
      </c>
      <c r="G59" s="6">
        <v>370.6</v>
      </c>
      <c r="H59" s="6">
        <v>370.6</v>
      </c>
      <c r="I59" s="6">
        <v>19318.48</v>
      </c>
    </row>
    <row r="60" spans="2:9">
      <c r="B60" s="2"/>
      <c r="C60" s="3" t="s">
        <v>62</v>
      </c>
      <c r="D60" s="6">
        <v>12712667.49</v>
      </c>
      <c r="E60" s="6">
        <v>-1797727</v>
      </c>
      <c r="F60" s="6">
        <v>10914940.49</v>
      </c>
      <c r="G60" s="6">
        <v>10613538.67</v>
      </c>
      <c r="H60" s="6">
        <v>10613538.67</v>
      </c>
      <c r="I60" s="6">
        <v>301401.82</v>
      </c>
    </row>
    <row r="61" spans="2:9">
      <c r="B61" s="2"/>
      <c r="C61" s="3" t="s">
        <v>63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</row>
    <row r="62" spans="2:9" s="9" customFormat="1">
      <c r="B62" s="30" t="s">
        <v>64</v>
      </c>
      <c r="C62" s="31"/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</row>
    <row r="63" spans="2:9">
      <c r="B63" s="2"/>
      <c r="C63" s="3" t="s">
        <v>65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</row>
    <row r="64" spans="2:9">
      <c r="B64" s="2"/>
      <c r="C64" s="3" t="s">
        <v>66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</row>
    <row r="65" spans="2:9">
      <c r="B65" s="2"/>
      <c r="C65" s="3" t="s">
        <v>67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</row>
    <row r="66" spans="2:9">
      <c r="B66" s="2"/>
      <c r="C66" s="3" t="s">
        <v>68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</row>
    <row r="67" spans="2:9">
      <c r="B67" s="2"/>
      <c r="C67" s="3" t="s">
        <v>69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</row>
    <row r="68" spans="2:9">
      <c r="B68" s="2"/>
      <c r="C68" s="3" t="s">
        <v>70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</row>
    <row r="69" spans="2:9">
      <c r="B69" s="2"/>
      <c r="C69" s="3" t="s">
        <v>71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</row>
    <row r="70" spans="2:9" s="9" customFormat="1">
      <c r="B70" s="30" t="s">
        <v>72</v>
      </c>
      <c r="C70" s="31"/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</row>
    <row r="71" spans="2:9">
      <c r="B71" s="2"/>
      <c r="C71" s="3" t="s">
        <v>73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</row>
    <row r="72" spans="2:9">
      <c r="B72" s="2"/>
      <c r="C72" s="3" t="s">
        <v>74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</row>
    <row r="73" spans="2:9">
      <c r="B73" s="2"/>
      <c r="C73" s="3" t="s">
        <v>75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</row>
    <row r="74" spans="2:9" s="9" customFormat="1">
      <c r="B74" s="30" t="s">
        <v>76</v>
      </c>
      <c r="C74" s="31"/>
      <c r="D74" s="8">
        <f>SUM(D75:D81)</f>
        <v>7499999.9699999997</v>
      </c>
      <c r="E74" s="8">
        <f t="shared" ref="E74:I74" si="6">SUM(E75:E81)</f>
        <v>-7499997</v>
      </c>
      <c r="F74" s="8">
        <f t="shared" si="6"/>
        <v>2.97</v>
      </c>
      <c r="G74" s="8">
        <f t="shared" si="6"/>
        <v>0</v>
      </c>
      <c r="H74" s="8">
        <f t="shared" si="6"/>
        <v>0</v>
      </c>
      <c r="I74" s="8">
        <f t="shared" si="6"/>
        <v>2.97</v>
      </c>
    </row>
    <row r="75" spans="2:9">
      <c r="B75" s="2"/>
      <c r="C75" s="3" t="s">
        <v>77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</row>
    <row r="76" spans="2:9">
      <c r="B76" s="2"/>
      <c r="C76" s="3" t="s">
        <v>78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</row>
    <row r="77" spans="2:9">
      <c r="B77" s="2"/>
      <c r="C77" s="3" t="s">
        <v>79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</row>
    <row r="78" spans="2:9">
      <c r="B78" s="2"/>
      <c r="C78" s="3" t="s">
        <v>80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</row>
    <row r="79" spans="2:9">
      <c r="B79" s="2"/>
      <c r="C79" s="3" t="s">
        <v>81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</row>
    <row r="80" spans="2:9">
      <c r="B80" s="2"/>
      <c r="C80" s="3" t="s">
        <v>82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</row>
    <row r="81" spans="2:9" ht="12.75" thickBot="1">
      <c r="B81" s="4"/>
      <c r="C81" s="5" t="s">
        <v>83</v>
      </c>
      <c r="D81" s="6">
        <v>7499999.9699999997</v>
      </c>
      <c r="E81" s="6">
        <v>-7499997</v>
      </c>
      <c r="F81" s="6">
        <v>2.97</v>
      </c>
      <c r="G81" s="6">
        <v>0</v>
      </c>
      <c r="H81" s="6">
        <v>0</v>
      </c>
      <c r="I81" s="6">
        <v>2.97</v>
      </c>
    </row>
    <row r="82" spans="2:9" ht="12.75" thickBot="1">
      <c r="B82" s="32" t="s">
        <v>84</v>
      </c>
      <c r="C82" s="33"/>
      <c r="D82" s="7">
        <f>+D10+D18+D28+D38+D48+D58+D74</f>
        <v>70770388.319999993</v>
      </c>
      <c r="E82" s="7">
        <f t="shared" ref="E82:I82" si="7">+E10+E18+E28+E38+E48+E58+E74</f>
        <v>6682238.8000000007</v>
      </c>
      <c r="F82" s="7">
        <f t="shared" si="7"/>
        <v>77452627.120000005</v>
      </c>
      <c r="G82" s="7">
        <f t="shared" si="7"/>
        <v>64764993.879999995</v>
      </c>
      <c r="H82" s="7">
        <f t="shared" si="7"/>
        <v>60704061.080000013</v>
      </c>
      <c r="I82" s="7">
        <f t="shared" si="7"/>
        <v>12687633.240000002</v>
      </c>
    </row>
    <row r="83" spans="2:9" ht="15">
      <c r="C83" s="10" t="s">
        <v>89</v>
      </c>
    </row>
    <row r="87" spans="2:9" ht="12.75">
      <c r="B87" s="36"/>
      <c r="C87" s="36"/>
      <c r="D87" s="36"/>
      <c r="E87" s="36"/>
      <c r="F87" s="36"/>
      <c r="G87" s="36"/>
      <c r="H87" s="37"/>
    </row>
    <row r="88" spans="2:9" ht="12.75">
      <c r="B88" s="38" t="s">
        <v>93</v>
      </c>
      <c r="C88" s="38"/>
      <c r="D88" s="36"/>
      <c r="E88" s="38" t="s">
        <v>94</v>
      </c>
      <c r="F88" s="38"/>
      <c r="G88" s="38"/>
      <c r="H88" s="38"/>
    </row>
    <row r="89" spans="2:9" ht="12.75">
      <c r="B89" s="38" t="s">
        <v>95</v>
      </c>
      <c r="C89" s="38"/>
      <c r="D89" s="36"/>
      <c r="E89" s="38" t="s">
        <v>96</v>
      </c>
      <c r="F89" s="38"/>
      <c r="G89" s="38"/>
      <c r="H89" s="38"/>
    </row>
  </sheetData>
  <mergeCells count="22">
    <mergeCell ref="B88:C88"/>
    <mergeCell ref="E88:H88"/>
    <mergeCell ref="B89:C89"/>
    <mergeCell ref="E89:H89"/>
    <mergeCell ref="B62:C62"/>
    <mergeCell ref="B70:C70"/>
    <mergeCell ref="B74:C74"/>
    <mergeCell ref="B82:C82"/>
    <mergeCell ref="B10:C10"/>
    <mergeCell ref="B18:C18"/>
    <mergeCell ref="B28:C28"/>
    <mergeCell ref="B38:C38"/>
    <mergeCell ref="B48:C48"/>
    <mergeCell ref="B58:C58"/>
    <mergeCell ref="B2:I2"/>
    <mergeCell ref="B3:I3"/>
    <mergeCell ref="B4:I4"/>
    <mergeCell ref="B5:I5"/>
    <mergeCell ref="B7:C9"/>
    <mergeCell ref="D7:H7"/>
    <mergeCell ref="I7:I8"/>
    <mergeCell ref="B6:I6"/>
  </mergeCells>
  <pageMargins left="0.20781250000000001" right="0.19685039370078741" top="0.19685039370078741" bottom="0.19685039370078741" header="0.31496062992125984" footer="0.31496062992125984"/>
  <pageSetup scale="95" orientation="landscape" r:id="rId1"/>
  <ignoredErrors>
    <ignoredError sqref="D9:H9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14" sqref="F14"/>
    </sheetView>
  </sheetViews>
  <sheetFormatPr baseColWidth="10"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EAE COG</vt:lpstr>
      <vt:lpstr>Hoja1</vt:lpstr>
      <vt:lpstr>'EAE COG'!Títulos_a_imprimir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2017-10-26T17:07:46Z</cp:lastPrinted>
  <dcterms:created xsi:type="dcterms:W3CDTF">2015-10-07T18:40:37Z</dcterms:created>
  <dcterms:modified xsi:type="dcterms:W3CDTF">2017-10-26T17:07:48Z</dcterms:modified>
</cp:coreProperties>
</file>