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7\AUDITORIA SUPERIOR\TERCER TRIMESTRE\II. Información Presupuestaria\"/>
    </mc:Choice>
  </mc:AlternateContent>
  <bookViews>
    <workbookView xWindow="360" yWindow="405" windowWidth="20730" windowHeight="11760"/>
  </bookViews>
  <sheets>
    <sheet name="EAE CA" sheetId="1" r:id="rId1"/>
  </sheets>
  <calcPr calcId="152511"/>
</workbook>
</file>

<file path=xl/calcChain.xml><?xml version="1.0" encoding="utf-8"?>
<calcChain xmlns="http://schemas.openxmlformats.org/spreadsheetml/2006/main">
  <c r="D35" i="1" l="1"/>
  <c r="D48" i="1" s="1"/>
  <c r="D49" i="1" s="1"/>
  <c r="E35" i="1"/>
  <c r="E48" i="1" s="1"/>
  <c r="E49" i="1" s="1"/>
  <c r="F35" i="1"/>
  <c r="F48" i="1" s="1"/>
  <c r="F49" i="1" s="1"/>
  <c r="G35" i="1"/>
  <c r="G48" i="1" s="1"/>
  <c r="G49" i="1" s="1"/>
  <c r="H35" i="1"/>
  <c r="H48" i="1" s="1"/>
  <c r="H49" i="1" s="1"/>
  <c r="C35" i="1"/>
  <c r="C48" i="1" s="1"/>
  <c r="C49" i="1" s="1"/>
</calcChain>
</file>

<file path=xl/sharedStrings.xml><?xml version="1.0" encoding="utf-8"?>
<sst xmlns="http://schemas.openxmlformats.org/spreadsheetml/2006/main" count="99" uniqueCount="61">
  <si>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</si>
  <si>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</si>
  <si>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</si>
  <si>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</si>
  <si>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</si>
  <si>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</si>
  <si>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</si>
  <si>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</si>
  <si>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</si>
  <si>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</si>
  <si>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</si>
  <si>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</si>
  <si>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</si>
  <si>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</si>
  <si>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</si>
  <si>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</si>
  <si>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</si>
  <si>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</si>
  <si>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</si>
  <si>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</si>
  <si>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</si>
  <si>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</si>
  <si>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</si>
  <si>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</si>
  <si>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</si>
  <si>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</si>
  <si>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</si>
  <si>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</si>
  <si>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</si>
  <si>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</si>
  <si>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>Presidencia Municipal de San Buenaventura,Coahuila.</t>
  </si>
  <si>
    <t>PRESIDENCIA</t>
  </si>
  <si>
    <t>SEGURIDAD PUBLICA</t>
  </si>
  <si>
    <t>DESARROLLO URBANO</t>
  </si>
  <si>
    <t>SERVICIOS PUBLICOS</t>
  </si>
  <si>
    <t>SECRETARIA DEL AYUNTAMIENTO</t>
  </si>
  <si>
    <t>CUERPO EDILICIO</t>
  </si>
  <si>
    <t>SINDICALIA</t>
  </si>
  <si>
    <t>DIRECCION DE CONTRALORIA</t>
  </si>
  <si>
    <t>DIRECCION DESARROLLO DEL DEPORTE Y SALUD</t>
  </si>
  <si>
    <t>SALUD</t>
  </si>
  <si>
    <t>DIRECCION DE DESARROLLO RURAL</t>
  </si>
  <si>
    <t>DIRECCION DE DESARROLLO SOCIAL</t>
  </si>
  <si>
    <t>EDUCACION Y CULTURA</t>
  </si>
  <si>
    <t>DIRECCION DE ECOLOGIA</t>
  </si>
  <si>
    <t>D.I.F. MUNICIPAL</t>
  </si>
  <si>
    <t>DIRECCION DE OBRAS PUBLICAS</t>
  </si>
  <si>
    <t>FOMENTO ECONOMICO</t>
  </si>
  <si>
    <t>ICOJUVE</t>
  </si>
  <si>
    <t>INSTITUTO DE LA MUJER</t>
  </si>
  <si>
    <t>TURISMO</t>
  </si>
  <si>
    <t>POLICIA (FORTALECIMIENTO) Y VIALIDAD</t>
  </si>
  <si>
    <t>PROTECCION CIVIL</t>
  </si>
  <si>
    <t>LIMPIEZA</t>
  </si>
  <si>
    <t>CATASTRO</t>
  </si>
  <si>
    <t>DIRECCION DE TESORERIA</t>
  </si>
  <si>
    <t>C.P.OSCAR FLORES LUGO</t>
  </si>
  <si>
    <t>C.P.YOLANDA RAMIREZ PEREZ</t>
  </si>
  <si>
    <t>PRESIDENTE MUNICIPAL</t>
  </si>
  <si>
    <t>TESORERA MUNICIPAL</t>
  </si>
  <si>
    <t>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</si>
</sst>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2" fillId="4" borderId="18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1429809</xdr:colOff>
      <xdr:row>74</xdr:row>
      <xdr:rowOff>0</xdr:rowOff>
    </xdr:from>
    <xdr:to>
      <xdr:col>1</xdr:col>
      <xdr:colOff>3362325</xdr:colOff>
      <xdr:row>74</xdr:row>
      <xdr:rowOff>2126</xdr:rowOff>
    </xdr:to>
    <xdr:cxnSp macro="">
      <xdr:nvCxnSpPr>
        <xdr:cNvPr id="2" name="1 Conector recto"/>
        <xdr:cNvCxnSpPr/>
      </xdr:nvCxnSpPr>
      <xdr:spPr>
        <a:xfrm flipV="1">
          <a:off x="1429809" y="13573125"/>
          <a:ext cx="1932516" cy="2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63500</xdr:colOff>
      <xdr:row>73</xdr:row>
      <xdr:rowOff>153459</xdr:rowOff>
    </xdr:from>
    <xdr:to>
      <xdr:col>7</xdr:col>
      <xdr:colOff>42334</xdr:colOff>
      <xdr:row>73</xdr:row>
      <xdr:rowOff>153462</xdr:rowOff>
    </xdr:to>
    <xdr:cxnSp macro="">
      <xdr:nvCxnSpPr>
        <xdr:cNvPr id="3" name="2 Conector recto"/>
        <xdr:cNvCxnSpPr/>
      </xdr:nvCxnSpPr>
      <xdr:spPr>
        <a:xfrm flipV="1">
          <a:off x="5073650" y="5877984"/>
          <a:ext cx="2055284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790575</xdr:colOff>
      <xdr:row>1</xdr:row>
      <xdr:rowOff>28575</xdr:rowOff>
    </xdr:from>
    <xdr:to>
      <xdr:col>1</xdr:col>
      <xdr:colOff>1457325</xdr:colOff>
      <xdr:row>5</xdr:row>
      <xdr:rowOff>119317</xdr:rowOff>
    </xdr:to>
    <xdr:pic>
      <xdr:nvPicPr>
        <xdr:cNvPr id="8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90500"/>
          <a:ext cx="666750" cy="700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647700</xdr:colOff>
      <xdr:row>1</xdr:row>
      <xdr:rowOff>19050</xdr:rowOff>
    </xdr:from>
    <xdr:to>
      <xdr:col>6</xdr:col>
      <xdr:colOff>369700</xdr:colOff>
      <xdr:row>5</xdr:row>
      <xdr:rowOff>129195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72375" y="180975"/>
          <a:ext cx="807850" cy="71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1038225</xdr:colOff>
      <xdr:row>37</xdr:row>
      <xdr:rowOff>19050</xdr:rowOff>
    </xdr:from>
    <xdr:to>
      <xdr:col>1</xdr:col>
      <xdr:colOff>1704975</xdr:colOff>
      <xdr:row>40</xdr:row>
      <xdr:rowOff>152400</xdr:rowOff>
    </xdr:to>
    <xdr:pic>
      <xdr:nvPicPr>
        <xdr:cNvPr id="6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58864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85725</xdr:colOff>
      <xdr:row>37</xdr:row>
      <xdr:rowOff>19051</xdr:rowOff>
    </xdr:from>
    <xdr:to>
      <xdr:col>6</xdr:col>
      <xdr:colOff>893575</xdr:colOff>
      <xdr:row>40</xdr:row>
      <xdr:rowOff>152401</xdr:rowOff>
    </xdr:to>
    <xdr:pic>
      <xdr:nvPicPr>
        <xdr:cNvPr id="7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0" y="5886451"/>
          <a:ext cx="807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1162050</xdr:colOff>
      <xdr:row>51</xdr:row>
      <xdr:rowOff>9525</xdr:rowOff>
    </xdr:from>
    <xdr:to>
      <xdr:col>1</xdr:col>
      <xdr:colOff>1828800</xdr:colOff>
      <xdr:row>54</xdr:row>
      <xdr:rowOff>142875</xdr:rowOff>
    </xdr:to>
    <xdr:pic>
      <xdr:nvPicPr>
        <xdr:cNvPr id="10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826770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1066800</xdr:colOff>
      <xdr:row>51</xdr:row>
      <xdr:rowOff>9525</xdr:rowOff>
    </xdr:from>
    <xdr:to>
      <xdr:col>6</xdr:col>
      <xdr:colOff>788800</xdr:colOff>
      <xdr:row>54</xdr:row>
      <xdr:rowOff>142875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8267700"/>
          <a:ext cx="807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showGridLines="0" tabSelected="1" view="pageLayout" topLeftCell="B16" zoomScaleNormal="90" workbookViewId="0">
      <selection activeCell="B54" sqref="B54:H54"/>
    </sheetView>
  </sheetViews>
  <sheetFormatPr baseColWidth="10" defaultColWidth="11.42578125" defaultRowHeight="12" x14ac:dyDescent="0.2"/>
  <cols>
    <col min="1" max="1" width="0.85546875" style="1" hidden="1" customWidth="1"/>
    <col min="2" max="2" width="51.140625" style="1" customWidth="1"/>
    <col min="3" max="8" width="15.140625" style="1" customWidth="1"/>
    <col min="9" max="16384" width="11.42578125" style="1"/>
  </cols>
  <sheetData>
    <row r="1" spans="2:8" ht="12.75" thickBot="1" x14ac:dyDescent="0.25"/>
    <row r="2" spans="2:8" x14ac:dyDescent="0.2">
      <c r="B2" s="24" t="s">
        <v>30</v>
      </c>
      <c r="C2" s="25"/>
      <c r="D2" s="25"/>
      <c r="E2" s="25"/>
      <c r="F2" s="25"/>
      <c r="G2" s="25"/>
      <c r="H2" s="26"/>
    </row>
    <row r="3" spans="2:8" x14ac:dyDescent="0.2">
      <c r="B3" s="27" t="s">
        <v>0</v>
      </c>
      <c r="C3" s="28"/>
      <c r="D3" s="28"/>
      <c r="E3" s="28"/>
      <c r="F3" s="28"/>
      <c r="G3" s="28"/>
      <c r="H3" s="29"/>
    </row>
    <row r="4" spans="2:8" x14ac:dyDescent="0.2">
      <c r="B4" s="27" t="s">
        <v>1</v>
      </c>
      <c r="C4" s="28"/>
      <c r="D4" s="28"/>
      <c r="E4" s="28"/>
      <c r="F4" s="28"/>
      <c r="G4" s="28"/>
      <c r="H4" s="29"/>
    </row>
    <row r="5" spans="2:8" x14ac:dyDescent="0.2">
      <c r="B5" s="27" t="s">
        <v>29</v>
      </c>
      <c r="C5" s="28"/>
      <c r="D5" s="28"/>
      <c r="E5" s="28"/>
      <c r="F5" s="28"/>
      <c r="G5" s="28"/>
      <c r="H5" s="29"/>
    </row>
    <row r="6" spans="2:8" ht="12.75" thickBot="1" x14ac:dyDescent="0.25">
      <c r="B6" s="35" t="s">
        <v>60</v>
      </c>
      <c r="C6" s="36"/>
      <c r="D6" s="36"/>
      <c r="E6" s="36"/>
      <c r="F6" s="36"/>
      <c r="G6" s="36"/>
      <c r="H6" s="37"/>
    </row>
    <row r="7" spans="2:8" ht="12.75" thickBot="1" x14ac:dyDescent="0.25">
      <c r="B7" s="17" t="s">
        <v>2</v>
      </c>
      <c r="C7" s="30" t="s">
        <v>3</v>
      </c>
      <c r="D7" s="31"/>
      <c r="E7" s="31"/>
      <c r="F7" s="31"/>
      <c r="G7" s="32"/>
      <c r="H7" s="33" t="s">
        <v>4</v>
      </c>
    </row>
    <row r="8" spans="2:8" ht="24.75" thickBot="1" x14ac:dyDescent="0.25">
      <c r="B8" s="17"/>
      <c r="C8" s="9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23"/>
    </row>
    <row r="9" spans="2:8" ht="12.75" thickBot="1" x14ac:dyDescent="0.25">
      <c r="B9" s="17"/>
      <c r="C9" s="9" t="s">
        <v>24</v>
      </c>
      <c r="D9" s="10" t="s">
        <v>25</v>
      </c>
      <c r="E9" s="10" t="s">
        <v>10</v>
      </c>
      <c r="F9" s="10" t="s">
        <v>26</v>
      </c>
      <c r="G9" s="10" t="s">
        <v>27</v>
      </c>
      <c r="H9" s="10" t="s">
        <v>11</v>
      </c>
    </row>
    <row r="10" spans="2:8" x14ac:dyDescent="0.2">
      <c r="B10" s="11" t="s">
        <v>36</v>
      </c>
      <c r="C10" s="5">
        <v>14090156.43</v>
      </c>
      <c r="D10" s="5">
        <v>-6448172</v>
      </c>
      <c r="E10" s="5">
        <v>7641984.4299999997</v>
      </c>
      <c r="F10" s="5">
        <v>6618036.1100000003</v>
      </c>
      <c r="G10" s="5">
        <v>6347681.29</v>
      </c>
      <c r="H10" s="5">
        <v>1023948.32</v>
      </c>
    </row>
    <row r="11" spans="2:8" x14ac:dyDescent="0.2">
      <c r="B11" s="12" t="s">
        <v>37</v>
      </c>
      <c r="C11" s="5">
        <v>518159.79</v>
      </c>
      <c r="D11" s="5">
        <v>-32300</v>
      </c>
      <c r="E11" s="5">
        <v>485859.79</v>
      </c>
      <c r="F11" s="5">
        <v>189496.69</v>
      </c>
      <c r="G11" s="5">
        <v>177961.12</v>
      </c>
      <c r="H11" s="5">
        <v>296363.09999999998</v>
      </c>
    </row>
    <row r="12" spans="2:8" x14ac:dyDescent="0.2">
      <c r="B12" s="12" t="s">
        <v>38</v>
      </c>
      <c r="C12" s="5">
        <v>787218.21</v>
      </c>
      <c r="D12" s="5">
        <v>1700</v>
      </c>
      <c r="E12" s="5">
        <v>788918.21</v>
      </c>
      <c r="F12" s="5">
        <v>664655.37</v>
      </c>
      <c r="G12" s="5">
        <v>649306.77</v>
      </c>
      <c r="H12" s="5">
        <v>124262.84</v>
      </c>
    </row>
    <row r="13" spans="2:8" x14ac:dyDescent="0.2">
      <c r="B13" s="12" t="s">
        <v>39</v>
      </c>
      <c r="C13" s="5">
        <v>876375</v>
      </c>
      <c r="D13" s="5">
        <v>-145504</v>
      </c>
      <c r="E13" s="5">
        <v>730871</v>
      </c>
      <c r="F13" s="5">
        <v>551661.98</v>
      </c>
      <c r="G13" s="5">
        <v>547274.87</v>
      </c>
      <c r="H13" s="5">
        <v>179209.02</v>
      </c>
    </row>
    <row r="14" spans="2:8" x14ac:dyDescent="0.2">
      <c r="B14" s="12" t="s">
        <v>40</v>
      </c>
      <c r="C14" s="5">
        <v>785049.93</v>
      </c>
      <c r="D14" s="5">
        <v>-163200</v>
      </c>
      <c r="E14" s="5">
        <v>621849.93000000005</v>
      </c>
      <c r="F14" s="5">
        <v>318313.7</v>
      </c>
      <c r="G14" s="5">
        <v>304443.45</v>
      </c>
      <c r="H14" s="5">
        <v>303536.23</v>
      </c>
    </row>
    <row r="15" spans="2:8" x14ac:dyDescent="0.2">
      <c r="B15" s="12" t="s">
        <v>41</v>
      </c>
      <c r="C15" s="5">
        <v>498667.32</v>
      </c>
      <c r="D15" s="5">
        <v>-132500</v>
      </c>
      <c r="E15" s="5">
        <v>366167.32</v>
      </c>
      <c r="F15" s="5">
        <v>235313.33</v>
      </c>
      <c r="G15" s="5">
        <v>235059.19</v>
      </c>
      <c r="H15" s="5">
        <v>130853.99</v>
      </c>
    </row>
    <row r="16" spans="2:8" x14ac:dyDescent="0.2">
      <c r="B16" s="12" t="s">
        <v>42</v>
      </c>
      <c r="C16" s="5">
        <v>1027516.95</v>
      </c>
      <c r="D16" s="5">
        <v>-587000</v>
      </c>
      <c r="E16" s="5">
        <v>440516.95</v>
      </c>
      <c r="F16" s="5">
        <v>167328.14000000001</v>
      </c>
      <c r="G16" s="5">
        <v>157644.24</v>
      </c>
      <c r="H16" s="5">
        <v>273188.81</v>
      </c>
    </row>
    <row r="17" spans="2:8" x14ac:dyDescent="0.2">
      <c r="B17" s="12" t="s">
        <v>43</v>
      </c>
      <c r="C17" s="5">
        <v>1836450</v>
      </c>
      <c r="D17" s="5">
        <v>-408398</v>
      </c>
      <c r="E17" s="5">
        <v>1428052</v>
      </c>
      <c r="F17" s="5">
        <v>1172206.6200000001</v>
      </c>
      <c r="G17" s="5">
        <v>1131538.52</v>
      </c>
      <c r="H17" s="5">
        <v>255845.38</v>
      </c>
    </row>
    <row r="18" spans="2:8" x14ac:dyDescent="0.2">
      <c r="B18" s="12" t="s">
        <v>33</v>
      </c>
      <c r="C18" s="5">
        <v>121079.97</v>
      </c>
      <c r="D18" s="5">
        <v>0</v>
      </c>
      <c r="E18" s="5">
        <v>121079.97</v>
      </c>
      <c r="F18" s="5">
        <v>0</v>
      </c>
      <c r="G18" s="5">
        <v>0</v>
      </c>
      <c r="H18" s="5">
        <v>121079.97</v>
      </c>
    </row>
    <row r="19" spans="2:8" x14ac:dyDescent="0.2">
      <c r="B19" s="12" t="s">
        <v>44</v>
      </c>
      <c r="C19" s="5">
        <v>1789264.98</v>
      </c>
      <c r="D19" s="5">
        <v>-90985</v>
      </c>
      <c r="E19" s="5">
        <v>1698279.98</v>
      </c>
      <c r="F19" s="5">
        <v>1462667.57</v>
      </c>
      <c r="G19" s="5">
        <v>1457004.48</v>
      </c>
      <c r="H19" s="5">
        <v>235612.41</v>
      </c>
    </row>
    <row r="20" spans="2:8" x14ac:dyDescent="0.2">
      <c r="B20" s="12" t="s">
        <v>45</v>
      </c>
      <c r="C20" s="5">
        <v>1953003.15</v>
      </c>
      <c r="D20" s="5">
        <v>1016116</v>
      </c>
      <c r="E20" s="5">
        <v>2969119.15</v>
      </c>
      <c r="F20" s="5">
        <v>2043627.27</v>
      </c>
      <c r="G20" s="5">
        <v>1807905.22</v>
      </c>
      <c r="H20" s="5">
        <v>925491.88</v>
      </c>
    </row>
    <row r="21" spans="2:8" x14ac:dyDescent="0.2">
      <c r="B21" s="12" t="s">
        <v>46</v>
      </c>
      <c r="C21" s="5">
        <v>7667648.7300000004</v>
      </c>
      <c r="D21" s="5">
        <v>7556555.0499999998</v>
      </c>
      <c r="E21" s="5">
        <v>15224203.779999999</v>
      </c>
      <c r="F21" s="5">
        <v>14017289.15</v>
      </c>
      <c r="G21" s="5">
        <v>13924930.800000001</v>
      </c>
      <c r="H21" s="5">
        <v>1206914.6299999999</v>
      </c>
    </row>
    <row r="22" spans="2:8" x14ac:dyDescent="0.2">
      <c r="B22" s="12" t="s">
        <v>31</v>
      </c>
      <c r="C22" s="5">
        <v>2517973.4700000002</v>
      </c>
      <c r="D22" s="5">
        <v>24793.8</v>
      </c>
      <c r="E22" s="5">
        <v>2542767.27</v>
      </c>
      <c r="F22" s="5">
        <v>2379680.61</v>
      </c>
      <c r="G22" s="5">
        <v>2325785.4300000002</v>
      </c>
      <c r="H22" s="5">
        <v>163086.66</v>
      </c>
    </row>
    <row r="23" spans="2:8" x14ac:dyDescent="0.2">
      <c r="B23" s="12" t="s">
        <v>47</v>
      </c>
      <c r="C23" s="5">
        <v>145143.54</v>
      </c>
      <c r="D23" s="5">
        <v>0</v>
      </c>
      <c r="E23" s="5">
        <v>145143.54</v>
      </c>
      <c r="F23" s="5">
        <v>3921.58</v>
      </c>
      <c r="G23" s="5">
        <v>3921.58</v>
      </c>
      <c r="H23" s="5">
        <v>141221.96</v>
      </c>
    </row>
    <row r="24" spans="2:8" x14ac:dyDescent="0.2">
      <c r="B24" s="12" t="s">
        <v>48</v>
      </c>
      <c r="C24" s="5">
        <v>109368.54</v>
      </c>
      <c r="D24" s="5">
        <v>3000</v>
      </c>
      <c r="E24" s="5">
        <v>112368.54</v>
      </c>
      <c r="F24" s="5">
        <v>41135.89</v>
      </c>
      <c r="G24" s="5">
        <v>41135.89</v>
      </c>
      <c r="H24" s="5">
        <v>71232.649999999994</v>
      </c>
    </row>
    <row r="25" spans="2:8" x14ac:dyDescent="0.2">
      <c r="B25" s="12" t="s">
        <v>49</v>
      </c>
      <c r="C25" s="5">
        <v>357843.69</v>
      </c>
      <c r="D25" s="5">
        <v>1493</v>
      </c>
      <c r="E25" s="5">
        <v>359336.69</v>
      </c>
      <c r="F25" s="5">
        <v>160251</v>
      </c>
      <c r="G25" s="5">
        <v>160251</v>
      </c>
      <c r="H25" s="5">
        <v>199085.69</v>
      </c>
    </row>
    <row r="26" spans="2:8" x14ac:dyDescent="0.2">
      <c r="B26" s="12" t="s">
        <v>35</v>
      </c>
      <c r="C26" s="5">
        <v>6606427.0899999999</v>
      </c>
      <c r="D26" s="5">
        <v>4848293</v>
      </c>
      <c r="E26" s="5">
        <v>11454720.09</v>
      </c>
      <c r="F26" s="5">
        <v>8856322.7400000002</v>
      </c>
      <c r="G26" s="5">
        <v>7490161.3099999996</v>
      </c>
      <c r="H26" s="5">
        <v>2598397.35</v>
      </c>
    </row>
    <row r="27" spans="2:8" x14ac:dyDescent="0.2">
      <c r="B27" s="12" t="s">
        <v>50</v>
      </c>
      <c r="C27" s="5">
        <v>1571995.98</v>
      </c>
      <c r="D27" s="5">
        <v>3339058</v>
      </c>
      <c r="E27" s="5">
        <v>4911053.9800000004</v>
      </c>
      <c r="F27" s="5">
        <v>4842580.38</v>
      </c>
      <c r="G27" s="5">
        <v>4751934.78</v>
      </c>
      <c r="H27" s="5">
        <v>68473.600000000006</v>
      </c>
    </row>
    <row r="28" spans="2:8" x14ac:dyDescent="0.2">
      <c r="B28" s="12" t="s">
        <v>51</v>
      </c>
      <c r="C28" s="5">
        <v>1790195.4</v>
      </c>
      <c r="D28" s="5">
        <v>-277960</v>
      </c>
      <c r="E28" s="5">
        <v>1512235.4</v>
      </c>
      <c r="F28" s="5">
        <v>1319393.1299999999</v>
      </c>
      <c r="G28" s="5">
        <v>1144867.77</v>
      </c>
      <c r="H28" s="5">
        <v>192842.27</v>
      </c>
    </row>
    <row r="29" spans="2:8" x14ac:dyDescent="0.2">
      <c r="B29" s="12" t="s">
        <v>52</v>
      </c>
      <c r="C29" s="5">
        <v>2275570.62</v>
      </c>
      <c r="D29" s="5">
        <v>-816017</v>
      </c>
      <c r="E29" s="5">
        <v>1459553.62</v>
      </c>
      <c r="F29" s="5">
        <v>930941.11</v>
      </c>
      <c r="G29" s="5">
        <v>825660.58</v>
      </c>
      <c r="H29" s="5">
        <v>528612.51</v>
      </c>
    </row>
    <row r="30" spans="2:8" x14ac:dyDescent="0.2">
      <c r="B30" s="12" t="s">
        <v>32</v>
      </c>
      <c r="C30" s="5">
        <v>5444280.4400000004</v>
      </c>
      <c r="D30" s="5">
        <v>5600462</v>
      </c>
      <c r="E30" s="5">
        <v>11044742.439999999</v>
      </c>
      <c r="F30" s="5">
        <v>9485749.9399999995</v>
      </c>
      <c r="G30" s="5">
        <v>9042696.7400000002</v>
      </c>
      <c r="H30" s="5">
        <v>1558992.5</v>
      </c>
    </row>
    <row r="31" spans="2:8" x14ac:dyDescent="0.2">
      <c r="B31" s="12" t="s">
        <v>53</v>
      </c>
      <c r="C31" s="5">
        <v>3953887.29</v>
      </c>
      <c r="D31" s="5">
        <v>669332</v>
      </c>
      <c r="E31" s="5">
        <v>4623219.29</v>
      </c>
      <c r="F31" s="5">
        <v>3798582.9</v>
      </c>
      <c r="G31" s="5">
        <v>3298415.5</v>
      </c>
      <c r="H31" s="5">
        <v>824636.39</v>
      </c>
    </row>
    <row r="32" spans="2:8" x14ac:dyDescent="0.2">
      <c r="B32" s="12" t="s">
        <v>34</v>
      </c>
      <c r="C32" s="5">
        <v>715348.35</v>
      </c>
      <c r="D32" s="5">
        <v>162580</v>
      </c>
      <c r="E32" s="5">
        <v>877928.35</v>
      </c>
      <c r="F32" s="5">
        <v>651804.21</v>
      </c>
      <c r="G32" s="5">
        <v>620077.27</v>
      </c>
      <c r="H32" s="5">
        <v>226124.14</v>
      </c>
    </row>
    <row r="33" spans="2:8" x14ac:dyDescent="0.2">
      <c r="B33" s="12" t="s">
        <v>54</v>
      </c>
      <c r="C33" s="5">
        <v>474000.03</v>
      </c>
      <c r="D33" s="5">
        <v>76000</v>
      </c>
      <c r="E33" s="5">
        <v>550000.03</v>
      </c>
      <c r="F33" s="5">
        <v>267012.12</v>
      </c>
      <c r="G33" s="5">
        <v>256951.8</v>
      </c>
      <c r="H33" s="5">
        <v>282987.90999999997</v>
      </c>
    </row>
    <row r="34" spans="2:8" ht="12.75" thickBot="1" x14ac:dyDescent="0.25">
      <c r="B34" s="12" t="s">
        <v>55</v>
      </c>
      <c r="C34" s="5">
        <v>12857763.42</v>
      </c>
      <c r="D34" s="5">
        <v>-5567725.0499999998</v>
      </c>
      <c r="E34" s="5">
        <v>7290038.3700000001</v>
      </c>
      <c r="F34" s="5">
        <v>4587022.34</v>
      </c>
      <c r="G34" s="5">
        <v>4001451.48</v>
      </c>
      <c r="H34" s="5">
        <v>2703016.03</v>
      </c>
    </row>
    <row r="35" spans="2:8" ht="12.75" thickBot="1" x14ac:dyDescent="0.25">
      <c r="B35" s="13" t="s">
        <v>12</v>
      </c>
      <c r="C35" s="6">
        <f>SUM(C10:C34)</f>
        <v>70770388.319999978</v>
      </c>
      <c r="D35" s="6">
        <f t="shared" ref="D35:H35" si="0">SUM(D10:D34)</f>
        <v>8629621.8000000007</v>
      </c>
      <c r="E35" s="6">
        <f t="shared" si="0"/>
        <v>79400010.120000005</v>
      </c>
      <c r="F35" s="6">
        <f t="shared" si="0"/>
        <v>64764993.879999995</v>
      </c>
      <c r="G35" s="6">
        <f t="shared" si="0"/>
        <v>60704061.080000006</v>
      </c>
      <c r="H35" s="6">
        <f t="shared" si="0"/>
        <v>14635016.24</v>
      </c>
    </row>
    <row r="37" spans="2:8" ht="12.75" thickBot="1" x14ac:dyDescent="0.25"/>
    <row r="38" spans="2:8" x14ac:dyDescent="0.2">
      <c r="B38" s="24" t="s">
        <v>30</v>
      </c>
      <c r="C38" s="25"/>
      <c r="D38" s="25"/>
      <c r="E38" s="25"/>
      <c r="F38" s="25"/>
      <c r="G38" s="25"/>
      <c r="H38" s="38"/>
    </row>
    <row r="39" spans="2:8" x14ac:dyDescent="0.2">
      <c r="B39" s="27" t="s">
        <v>0</v>
      </c>
      <c r="C39" s="28"/>
      <c r="D39" s="28"/>
      <c r="E39" s="28"/>
      <c r="F39" s="28"/>
      <c r="G39" s="28"/>
      <c r="H39" s="39"/>
    </row>
    <row r="40" spans="2:8" x14ac:dyDescent="0.2">
      <c r="B40" s="27" t="s">
        <v>1</v>
      </c>
      <c r="C40" s="28"/>
      <c r="D40" s="28"/>
      <c r="E40" s="28"/>
      <c r="F40" s="28"/>
      <c r="G40" s="28"/>
      <c r="H40" s="39"/>
    </row>
    <row r="41" spans="2:8" ht="12.75" thickBot="1" x14ac:dyDescent="0.25">
      <c r="B41" s="35" t="s">
        <v>29</v>
      </c>
      <c r="C41" s="36"/>
      <c r="D41" s="36"/>
      <c r="E41" s="36"/>
      <c r="F41" s="36"/>
      <c r="G41" s="36"/>
      <c r="H41" s="40"/>
    </row>
    <row r="42" spans="2:8" ht="12.75" thickBot="1" x14ac:dyDescent="0.25">
      <c r="B42" s="16" t="s">
        <v>2</v>
      </c>
      <c r="C42" s="19" t="s">
        <v>3</v>
      </c>
      <c r="D42" s="20"/>
      <c r="E42" s="20"/>
      <c r="F42" s="20"/>
      <c r="G42" s="21"/>
      <c r="H42" s="22" t="s">
        <v>4</v>
      </c>
    </row>
    <row r="43" spans="2:8" ht="24.75" thickBot="1" x14ac:dyDescent="0.25">
      <c r="B43" s="17"/>
      <c r="C43" s="9" t="s">
        <v>5</v>
      </c>
      <c r="D43" s="10" t="s">
        <v>6</v>
      </c>
      <c r="E43" s="10" t="s">
        <v>7</v>
      </c>
      <c r="F43" s="10" t="s">
        <v>8</v>
      </c>
      <c r="G43" s="10" t="s">
        <v>9</v>
      </c>
      <c r="H43" s="23"/>
    </row>
    <row r="44" spans="2:8" ht="12.75" thickBot="1" x14ac:dyDescent="0.25">
      <c r="B44" s="18"/>
      <c r="C44" s="9" t="s">
        <v>24</v>
      </c>
      <c r="D44" s="10" t="s">
        <v>25</v>
      </c>
      <c r="E44" s="10" t="s">
        <v>10</v>
      </c>
      <c r="F44" s="10" t="s">
        <v>26</v>
      </c>
      <c r="G44" s="10" t="s">
        <v>27</v>
      </c>
      <c r="H44" s="10" t="s">
        <v>11</v>
      </c>
    </row>
    <row r="45" spans="2:8" x14ac:dyDescent="0.2">
      <c r="B45" s="3" t="s">
        <v>13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x14ac:dyDescent="0.2">
      <c r="B46" s="3" t="s">
        <v>14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x14ac:dyDescent="0.2">
      <c r="B47" s="3" t="s">
        <v>15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12.75" thickBot="1" x14ac:dyDescent="0.25">
      <c r="B48" s="3" t="s">
        <v>16</v>
      </c>
      <c r="C48" s="4">
        <f>+C35</f>
        <v>70770388.319999978</v>
      </c>
      <c r="D48" s="4">
        <f t="shared" ref="D48:H48" si="1">+D35</f>
        <v>8629621.8000000007</v>
      </c>
      <c r="E48" s="4">
        <f t="shared" si="1"/>
        <v>79400010.120000005</v>
      </c>
      <c r="F48" s="4">
        <f t="shared" si="1"/>
        <v>64764993.879999995</v>
      </c>
      <c r="G48" s="4">
        <f t="shared" si="1"/>
        <v>60704061.080000006</v>
      </c>
      <c r="H48" s="4">
        <f t="shared" si="1"/>
        <v>14635016.24</v>
      </c>
    </row>
    <row r="49" spans="2:8" ht="12.75" thickBot="1" x14ac:dyDescent="0.25">
      <c r="B49" s="2" t="s">
        <v>12</v>
      </c>
      <c r="C49" s="6">
        <f>+C48</f>
        <v>70770388.319999978</v>
      </c>
      <c r="D49" s="6">
        <f t="shared" ref="D49:H49" si="2">+D48</f>
        <v>8629621.8000000007</v>
      </c>
      <c r="E49" s="6">
        <f t="shared" si="2"/>
        <v>79400010.120000005</v>
      </c>
      <c r="F49" s="6">
        <f t="shared" si="2"/>
        <v>64764993.879999995</v>
      </c>
      <c r="G49" s="6">
        <f t="shared" si="2"/>
        <v>60704061.080000006</v>
      </c>
      <c r="H49" s="6">
        <f t="shared" si="2"/>
        <v>14635016.24</v>
      </c>
    </row>
    <row r="50" spans="2:8" ht="15" x14ac:dyDescent="0.25">
      <c r="B50" s="8" t="s">
        <v>28</v>
      </c>
    </row>
    <row r="51" spans="2:8" ht="12.75" thickBot="1" x14ac:dyDescent="0.25"/>
    <row r="52" spans="2:8" x14ac:dyDescent="0.2">
      <c r="B52" s="24" t="s">
        <v>30</v>
      </c>
      <c r="C52" s="25"/>
      <c r="D52" s="25"/>
      <c r="E52" s="25"/>
      <c r="F52" s="25"/>
      <c r="G52" s="25"/>
      <c r="H52" s="38"/>
    </row>
    <row r="53" spans="2:8" x14ac:dyDescent="0.2">
      <c r="B53" s="27" t="s">
        <v>0</v>
      </c>
      <c r="C53" s="28"/>
      <c r="D53" s="28"/>
      <c r="E53" s="28"/>
      <c r="F53" s="28"/>
      <c r="G53" s="28"/>
      <c r="H53" s="39"/>
    </row>
    <row r="54" spans="2:8" x14ac:dyDescent="0.2">
      <c r="B54" s="27" t="s">
        <v>1</v>
      </c>
      <c r="C54" s="28"/>
      <c r="D54" s="28"/>
      <c r="E54" s="28"/>
      <c r="F54" s="28"/>
      <c r="G54" s="28"/>
      <c r="H54" s="39"/>
    </row>
    <row r="55" spans="2:8" ht="12.75" thickBot="1" x14ac:dyDescent="0.25">
      <c r="B55" s="35" t="s">
        <v>29</v>
      </c>
      <c r="C55" s="36"/>
      <c r="D55" s="36"/>
      <c r="E55" s="36"/>
      <c r="F55" s="36"/>
      <c r="G55" s="36"/>
      <c r="H55" s="40"/>
    </row>
    <row r="56" spans="2:8" ht="12.75" thickBot="1" x14ac:dyDescent="0.25">
      <c r="B56" s="16" t="s">
        <v>2</v>
      </c>
      <c r="C56" s="19" t="s">
        <v>3</v>
      </c>
      <c r="D56" s="20"/>
      <c r="E56" s="20"/>
      <c r="F56" s="20"/>
      <c r="G56" s="21"/>
      <c r="H56" s="22" t="s">
        <v>4</v>
      </c>
    </row>
    <row r="57" spans="2:8" ht="24.75" thickBot="1" x14ac:dyDescent="0.25">
      <c r="B57" s="17"/>
      <c r="C57" s="9" t="s">
        <v>5</v>
      </c>
      <c r="D57" s="10" t="s">
        <v>6</v>
      </c>
      <c r="E57" s="10" t="s">
        <v>7</v>
      </c>
      <c r="F57" s="10" t="s">
        <v>8</v>
      </c>
      <c r="G57" s="10" t="s">
        <v>9</v>
      </c>
      <c r="H57" s="23"/>
    </row>
    <row r="58" spans="2:8" ht="12.75" thickBot="1" x14ac:dyDescent="0.25">
      <c r="B58" s="18"/>
      <c r="C58" s="9" t="s">
        <v>24</v>
      </c>
      <c r="D58" s="10" t="s">
        <v>25</v>
      </c>
      <c r="E58" s="10" t="s">
        <v>10</v>
      </c>
      <c r="F58" s="10" t="s">
        <v>26</v>
      </c>
      <c r="G58" s="10" t="s">
        <v>27</v>
      </c>
      <c r="H58" s="10" t="s">
        <v>11</v>
      </c>
    </row>
    <row r="59" spans="2:8" ht="28.5" customHeight="1" x14ac:dyDescent="0.2">
      <c r="B59" s="3" t="s">
        <v>17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2:8" ht="28.5" customHeight="1" x14ac:dyDescent="0.2">
      <c r="B60" s="3" t="s">
        <v>18</v>
      </c>
      <c r="C60" s="4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2:8" ht="33" customHeight="1" x14ac:dyDescent="0.2">
      <c r="B61" s="3" t="s">
        <v>19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33" customHeight="1" x14ac:dyDescent="0.2">
      <c r="B62" s="3" t="s">
        <v>20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33" customHeight="1" x14ac:dyDescent="0.2">
      <c r="B63" s="3" t="s">
        <v>21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33" customHeight="1" x14ac:dyDescent="0.2">
      <c r="B64" s="3" t="s">
        <v>22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2:8" ht="33" customHeight="1" thickBot="1" x14ac:dyDescent="0.25">
      <c r="B65" s="3" t="s">
        <v>23</v>
      </c>
      <c r="C65" s="4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2:8" ht="12.75" thickBot="1" x14ac:dyDescent="0.25">
      <c r="B66" s="2" t="s">
        <v>12</v>
      </c>
      <c r="C66" s="6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</row>
    <row r="74" spans="2:8" ht="12.75" x14ac:dyDescent="0.2">
      <c r="B74" s="14"/>
      <c r="C74" s="14"/>
      <c r="D74" s="14"/>
      <c r="E74" s="14"/>
      <c r="F74" s="14"/>
      <c r="G74" s="14"/>
      <c r="H74" s="15"/>
    </row>
    <row r="75" spans="2:8" ht="12.75" x14ac:dyDescent="0.2">
      <c r="B75" s="34" t="s">
        <v>56</v>
      </c>
      <c r="C75" s="34"/>
      <c r="D75" s="14"/>
      <c r="E75" s="34" t="s">
        <v>57</v>
      </c>
      <c r="F75" s="34"/>
      <c r="G75" s="34"/>
      <c r="H75" s="34"/>
    </row>
    <row r="76" spans="2:8" ht="12.75" x14ac:dyDescent="0.2">
      <c r="B76" s="34" t="s">
        <v>58</v>
      </c>
      <c r="C76" s="34"/>
      <c r="D76" s="14"/>
      <c r="E76" s="34" t="s">
        <v>59</v>
      </c>
      <c r="F76" s="34"/>
      <c r="G76" s="34"/>
      <c r="H76" s="34"/>
    </row>
  </sheetData>
  <mergeCells count="26">
    <mergeCell ref="B75:C75"/>
    <mergeCell ref="E75:H75"/>
    <mergeCell ref="B76:C76"/>
    <mergeCell ref="E76:H76"/>
    <mergeCell ref="B6:H6"/>
    <mergeCell ref="B52:H52"/>
    <mergeCell ref="B53:H53"/>
    <mergeCell ref="B54:H54"/>
    <mergeCell ref="B55:H55"/>
    <mergeCell ref="B56:B58"/>
    <mergeCell ref="C56:G56"/>
    <mergeCell ref="H56:H57"/>
    <mergeCell ref="B38:H38"/>
    <mergeCell ref="B39:H39"/>
    <mergeCell ref="B40:H40"/>
    <mergeCell ref="B41:H41"/>
    <mergeCell ref="B42:B44"/>
    <mergeCell ref="C42:G42"/>
    <mergeCell ref="H42:H43"/>
    <mergeCell ref="B2:H2"/>
    <mergeCell ref="B3:H3"/>
    <mergeCell ref="B4:H4"/>
    <mergeCell ref="B5:H5"/>
    <mergeCell ref="B7:B9"/>
    <mergeCell ref="C7:G7"/>
    <mergeCell ref="H7:H8"/>
  </mergeCells>
  <pageMargins left="0.19685039370078741" right="0.19685039370078741" top="0.19685039370078741" bottom="0.19685039370078741" header="0.31496062992125984" footer="0.31496062992125984"/>
  <pageSetup scale="95" orientation="landscape" r:id="rId1"/>
  <ignoredErrors>
    <ignoredError sqref="C9:G9 C44:G44 C58:G5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2017-10-26T03:05:53Z</cp:lastPrinted>
  <dcterms:created xsi:type="dcterms:W3CDTF">2015-10-07T18:39:25Z</dcterms:created>
  <dcterms:modified xsi:type="dcterms:W3CDTF">2017-11-08T19:15:14Z</dcterms:modified>
</cp:coreProperties>
</file>