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D45" i="1"/>
  <c r="E45"/>
  <c r="F45"/>
  <c r="G45"/>
  <c r="H45"/>
  <c r="C45"/>
  <c r="D29"/>
  <c r="E29"/>
  <c r="F29"/>
  <c r="G29"/>
  <c r="H29"/>
  <c r="C29"/>
  <c r="D20"/>
  <c r="E20"/>
  <c r="F20"/>
  <c r="G20"/>
  <c r="H20"/>
  <c r="C20"/>
  <c r="D10"/>
  <c r="E10"/>
  <c r="F10"/>
  <c r="G10"/>
  <c r="H10"/>
  <c r="C10"/>
</calcChain>
</file>

<file path=xl/sharedStrings.xml><?xml version="1.0" encoding="utf-8"?>
<sst xmlns="http://schemas.openxmlformats.org/spreadsheetml/2006/main" count="57" uniqueCount="57">
  <si>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</si>
  <si>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</si>
  <si>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</si>
  <si>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</si>
  <si>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</si>
  <si>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</si>
  <si>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</si>
  <si>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</si>
  <si>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</si>
  <si>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</si>
  <si>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</si>
  <si>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</si>
  <si>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</si>
  <si>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</si>
  <si>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</si>
  <si>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</si>
  <si>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</si>
  <si>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</si>
  <si>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</si>
  <si>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</si>
  <si>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</si>
  <si>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</si>
  <si>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</si>
  <si>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</si>
  <si>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</si>
  <si>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</si>
  <si>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</si>
  <si>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</si>
  <si>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</si>
  <si>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</si>
  <si>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</si>
  <si>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</si>
  <si>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</si>
  <si>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</si>
  <si>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</si>
  <si>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</si>
  <si>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</si>
  <si>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</si>
  <si>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</si>
  <si>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</si>
  <si>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</si>
  <si>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</si>
  <si>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</si>
  <si>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</si>
  <si>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</si>
  <si>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</si>
  <si>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</si>
  <si>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</si>
  <si>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</si>
  <si>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</si>
  <si>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</si>
  <si>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Presidencia Municipal de San Buenaventura,Coahuila.</t>
  </si>
  <si>
    <t>(pesos)</t>
  </si>
  <si>
    <t>C.P.OSCAR FLORES LUGO</t>
  </si>
  <si>
    <t>PRESIDENTE MUNICIPAL</t>
  </si>
  <si>
    <t>C.P.YOLANDA RAMIREZ PEREZ</t>
  </si>
  <si>
    <t>TESORERA MUNICIPAL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</si>
</sst>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1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</xdr:row>
      <xdr:rowOff>9525</xdr:rowOff>
    </xdr:from>
    <xdr:to>
      <xdr:col>1</xdr:col>
      <xdr:colOff>1470163</xdr:colOff>
      <xdr:row>5</xdr:row>
      <xdr:rowOff>101509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" y="9525"/>
          <a:ext cx="698638" cy="701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</xdr:row>
      <xdr:rowOff>19050</xdr:rowOff>
    </xdr:from>
    <xdr:to>
      <xdr:col>6</xdr:col>
      <xdr:colOff>914399</xdr:colOff>
      <xdr:row>5</xdr:row>
      <xdr:rowOff>130437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10575" y="19050"/>
          <a:ext cx="885824" cy="72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1495425</xdr:colOff>
      <xdr:row>48</xdr:row>
      <xdr:rowOff>180975</xdr:rowOff>
    </xdr:from>
    <xdr:to>
      <xdr:col>1</xdr:col>
      <xdr:colOff>3276600</xdr:colOff>
      <xdr:row>48</xdr:row>
      <xdr:rowOff>180976</xdr:rowOff>
    </xdr:to>
    <xdr:cxnSp macro="">
      <xdr:nvCxnSpPr>
        <xdr:cNvPr id="5" name="4 Conector recto"/>
        <xdr:cNvCxnSpPr/>
      </xdr:nvCxnSpPr>
      <xdr:spPr>
        <a:xfrm flipV="1">
          <a:off x="1495425" y="7705725"/>
          <a:ext cx="17811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48</xdr:row>
      <xdr:rowOff>180975</xdr:rowOff>
    </xdr:from>
    <xdr:to>
      <xdr:col>6</xdr:col>
      <xdr:colOff>1104900</xdr:colOff>
      <xdr:row>48</xdr:row>
      <xdr:rowOff>180976</xdr:rowOff>
    </xdr:to>
    <xdr:cxnSp macro="">
      <xdr:nvCxnSpPr>
        <xdr:cNvPr id="9" name="8 Conector recto"/>
        <xdr:cNvCxnSpPr/>
      </xdr:nvCxnSpPr>
      <xdr:spPr>
        <a:xfrm flipV="1">
          <a:off x="7343775" y="7705725"/>
          <a:ext cx="2143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showGridLines="0" tabSelected="1" view="pageLayout" topLeftCell="B2" zoomScaleNormal="90" workbookViewId="0">
      <selection activeCell="D50" sqref="D50"/>
    </sheetView>
  </sheetViews>
  <sheetFormatPr baseColWidth="10" defaultColWidth="11.42578125" defaultRowHeight="12"/>
  <cols>
    <col min="1" max="1" width="0.85546875" style="1" hidden="1" customWidth="1"/>
    <col min="2" max="2" width="52.1406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10.5" hidden="1" customHeight="1" thickBot="1">
      <c r="F1" s="5" t="s">
        <v>50</v>
      </c>
    </row>
    <row r="2" spans="2:8">
      <c r="B2" s="11" t="s">
        <v>51</v>
      </c>
      <c r="C2" s="12"/>
      <c r="D2" s="12"/>
      <c r="E2" s="12"/>
      <c r="F2" s="12"/>
      <c r="G2" s="12"/>
      <c r="H2" s="13"/>
    </row>
    <row r="3" spans="2:8">
      <c r="B3" s="14" t="s">
        <v>0</v>
      </c>
      <c r="C3" s="15"/>
      <c r="D3" s="15"/>
      <c r="E3" s="15"/>
      <c r="F3" s="15"/>
      <c r="G3" s="15"/>
      <c r="H3" s="16"/>
    </row>
    <row r="4" spans="2:8">
      <c r="B4" s="14" t="s">
        <v>1</v>
      </c>
      <c r="C4" s="15"/>
      <c r="D4" s="15"/>
      <c r="E4" s="15"/>
      <c r="F4" s="15"/>
      <c r="G4" s="15"/>
      <c r="H4" s="16"/>
    </row>
    <row r="5" spans="2:8">
      <c r="B5" s="14" t="s">
        <v>49</v>
      </c>
      <c r="C5" s="15"/>
      <c r="D5" s="15"/>
      <c r="E5" s="15"/>
      <c r="F5" s="15"/>
      <c r="G5" s="15"/>
      <c r="H5" s="16"/>
    </row>
    <row r="6" spans="2:8" ht="12.75" thickBot="1">
      <c r="B6" s="24" t="s">
        <v>52</v>
      </c>
      <c r="C6" s="25"/>
      <c r="D6" s="25"/>
      <c r="E6" s="25"/>
      <c r="F6" s="25"/>
      <c r="G6" s="25"/>
      <c r="H6" s="26"/>
    </row>
    <row r="7" spans="2:8" ht="12.75" thickBot="1">
      <c r="B7" s="17" t="s">
        <v>2</v>
      </c>
      <c r="C7" s="19" t="s">
        <v>3</v>
      </c>
      <c r="D7" s="20"/>
      <c r="E7" s="20"/>
      <c r="F7" s="20"/>
      <c r="G7" s="21"/>
      <c r="H7" s="22" t="s">
        <v>4</v>
      </c>
    </row>
    <row r="8" spans="2:8" ht="24.75" thickBot="1">
      <c r="B8" s="17"/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23"/>
    </row>
    <row r="9" spans="2:8" ht="12.75" thickBot="1">
      <c r="B9" s="18"/>
      <c r="C9" s="10" t="s">
        <v>45</v>
      </c>
      <c r="D9" s="10" t="s">
        <v>46</v>
      </c>
      <c r="E9" s="10" t="s">
        <v>10</v>
      </c>
      <c r="F9" s="10" t="s">
        <v>47</v>
      </c>
      <c r="G9" s="10" t="s">
        <v>48</v>
      </c>
      <c r="H9" s="10" t="s">
        <v>11</v>
      </c>
    </row>
    <row r="10" spans="2:8" s="9" customFormat="1">
      <c r="B10" s="2" t="s">
        <v>12</v>
      </c>
      <c r="C10" s="8">
        <f>SUM(C11:C18)</f>
        <v>58647799.800000004</v>
      </c>
      <c r="D10" s="8">
        <f t="shared" ref="D10:H10" si="0">SUM(D11:D18)</f>
        <v>-264259.5</v>
      </c>
      <c r="E10" s="8">
        <f t="shared" si="0"/>
        <v>58383540.300000004</v>
      </c>
      <c r="F10" s="8">
        <f t="shared" si="0"/>
        <v>48900063.549999997</v>
      </c>
      <c r="G10" s="8">
        <f t="shared" si="0"/>
        <v>44073573.359999999</v>
      </c>
      <c r="H10" s="8">
        <f t="shared" si="0"/>
        <v>9483476.75</v>
      </c>
    </row>
    <row r="11" spans="2:8">
      <c r="B11" s="3" t="s">
        <v>13</v>
      </c>
      <c r="C11" s="6">
        <v>1597581.27</v>
      </c>
      <c r="D11" s="6">
        <v>-87600</v>
      </c>
      <c r="E11" s="6">
        <v>1509981.27</v>
      </c>
      <c r="F11" s="6">
        <v>1019852.27</v>
      </c>
      <c r="G11" s="6">
        <v>974343.93</v>
      </c>
      <c r="H11" s="6">
        <v>490129</v>
      </c>
    </row>
    <row r="12" spans="2:8">
      <c r="B12" s="3" t="s">
        <v>14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8">
      <c r="B13" s="3" t="s">
        <v>15</v>
      </c>
      <c r="C13" s="6">
        <v>40479199.399999999</v>
      </c>
      <c r="D13" s="6">
        <v>-5209848.5</v>
      </c>
      <c r="E13" s="6">
        <v>35269350.899999999</v>
      </c>
      <c r="F13" s="6">
        <v>29768503.579999998</v>
      </c>
      <c r="G13" s="6">
        <v>26446571.77</v>
      </c>
      <c r="H13" s="6">
        <v>5500847.3200000003</v>
      </c>
    </row>
    <row r="14" spans="2:8">
      <c r="B14" s="3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>
      <c r="B15" s="3" t="s">
        <v>17</v>
      </c>
      <c r="C15" s="6">
        <v>518250.15</v>
      </c>
      <c r="D15" s="6">
        <v>152000</v>
      </c>
      <c r="E15" s="6">
        <v>670250.15</v>
      </c>
      <c r="F15" s="6">
        <v>328521.53999999998</v>
      </c>
      <c r="G15" s="6">
        <v>308400.90000000002</v>
      </c>
      <c r="H15" s="6">
        <v>341728.61</v>
      </c>
    </row>
    <row r="16" spans="2:8">
      <c r="B16" s="3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>
      <c r="B17" s="3" t="s">
        <v>19</v>
      </c>
      <c r="C17" s="6">
        <v>14581919.050000001</v>
      </c>
      <c r="D17" s="6">
        <v>5000347</v>
      </c>
      <c r="E17" s="6">
        <v>19582266.050000001</v>
      </c>
      <c r="F17" s="6">
        <v>16884232.579999998</v>
      </c>
      <c r="G17" s="6">
        <v>15473904.4</v>
      </c>
      <c r="H17" s="6">
        <v>2698033.47</v>
      </c>
    </row>
    <row r="18" spans="2:8">
      <c r="B18" s="3" t="s">
        <v>20</v>
      </c>
      <c r="C18" s="6">
        <v>1470849.93</v>
      </c>
      <c r="D18" s="6">
        <v>-119158</v>
      </c>
      <c r="E18" s="6">
        <v>1351691.93</v>
      </c>
      <c r="F18" s="6">
        <v>898953.58</v>
      </c>
      <c r="G18" s="6">
        <v>870352.36</v>
      </c>
      <c r="H18" s="6">
        <v>452738.35</v>
      </c>
    </row>
    <row r="19" spans="2:8">
      <c r="B19" s="3"/>
      <c r="C19" s="6"/>
      <c r="D19" s="6"/>
      <c r="E19" s="6"/>
      <c r="F19" s="6"/>
      <c r="G19" s="6"/>
      <c r="H19" s="6"/>
    </row>
    <row r="20" spans="2:8" s="9" customFormat="1">
      <c r="B20" s="2" t="s">
        <v>21</v>
      </c>
      <c r="C20" s="8">
        <f>SUM(C21:C27)</f>
        <v>27803025.810000002</v>
      </c>
      <c r="D20" s="8">
        <f t="shared" ref="D20:H20" si="1">SUM(D21:D27)</f>
        <v>7069376.0499999998</v>
      </c>
      <c r="E20" s="8">
        <f t="shared" si="1"/>
        <v>34872401.860000007</v>
      </c>
      <c r="F20" s="8">
        <f t="shared" si="1"/>
        <v>29317897.570000004</v>
      </c>
      <c r="G20" s="8">
        <f t="shared" si="1"/>
        <v>27949731.990000006</v>
      </c>
      <c r="H20" s="8">
        <f t="shared" si="1"/>
        <v>5554504.29</v>
      </c>
    </row>
    <row r="21" spans="2:8">
      <c r="B21" s="3" t="s">
        <v>22</v>
      </c>
      <c r="C21" s="6">
        <v>7794500.8499999996</v>
      </c>
      <c r="D21" s="6">
        <v>429347</v>
      </c>
      <c r="E21" s="6">
        <v>8223847.8499999996</v>
      </c>
      <c r="F21" s="6">
        <v>7136934.4000000004</v>
      </c>
      <c r="G21" s="6">
        <v>6566211.2199999997</v>
      </c>
      <c r="H21" s="6">
        <v>1086913.45</v>
      </c>
    </row>
    <row r="22" spans="2:8">
      <c r="B22" s="3" t="s">
        <v>23</v>
      </c>
      <c r="C22" s="6">
        <v>10901196.27</v>
      </c>
      <c r="D22" s="6">
        <v>7453531.0499999998</v>
      </c>
      <c r="E22" s="6">
        <v>18354727.32</v>
      </c>
      <c r="F22" s="6">
        <v>16312663.23</v>
      </c>
      <c r="G22" s="6">
        <v>16069041.050000001</v>
      </c>
      <c r="H22" s="6">
        <v>2042064.09</v>
      </c>
    </row>
    <row r="23" spans="2:8">
      <c r="B23" s="3" t="s">
        <v>24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>
      <c r="B24" s="3" t="s">
        <v>25</v>
      </c>
      <c r="C24" s="6">
        <v>1339124.94</v>
      </c>
      <c r="D24" s="6">
        <v>-450709</v>
      </c>
      <c r="E24" s="6">
        <v>888415.94</v>
      </c>
      <c r="F24" s="6">
        <v>625985.18000000005</v>
      </c>
      <c r="G24" s="6">
        <v>617883.76</v>
      </c>
      <c r="H24" s="6">
        <v>262430.76</v>
      </c>
    </row>
    <row r="25" spans="2:8">
      <c r="B25" s="3" t="s">
        <v>27</v>
      </c>
      <c r="C25" s="6">
        <v>3528150.03</v>
      </c>
      <c r="D25" s="6">
        <v>-1366756</v>
      </c>
      <c r="E25" s="6">
        <v>2161394.0299999998</v>
      </c>
      <c r="F25" s="6">
        <v>1795348.55</v>
      </c>
      <c r="G25" s="6">
        <v>1714012.35</v>
      </c>
      <c r="H25" s="6">
        <v>366045.48</v>
      </c>
    </row>
    <row r="26" spans="2:8">
      <c r="B26" s="3" t="s">
        <v>28</v>
      </c>
      <c r="C26" s="6">
        <v>3303435.87</v>
      </c>
      <c r="D26" s="6">
        <v>1173932</v>
      </c>
      <c r="E26" s="6">
        <v>4477367.87</v>
      </c>
      <c r="F26" s="6">
        <v>3234100.27</v>
      </c>
      <c r="G26" s="6">
        <v>2769717.67</v>
      </c>
      <c r="H26" s="6">
        <v>1243267.6000000001</v>
      </c>
    </row>
    <row r="27" spans="2:8">
      <c r="B27" s="3" t="s">
        <v>29</v>
      </c>
      <c r="C27" s="6">
        <v>936617.85</v>
      </c>
      <c r="D27" s="6">
        <v>-169969</v>
      </c>
      <c r="E27" s="6">
        <v>766648.85</v>
      </c>
      <c r="F27" s="6">
        <v>212865.94</v>
      </c>
      <c r="G27" s="6">
        <v>212865.94</v>
      </c>
      <c r="H27" s="6">
        <v>553782.91</v>
      </c>
    </row>
    <row r="28" spans="2:8">
      <c r="B28" s="3"/>
      <c r="C28" s="6"/>
      <c r="D28" s="6"/>
      <c r="E28" s="6"/>
      <c r="F28" s="6"/>
      <c r="G28" s="6"/>
      <c r="H28" s="6"/>
    </row>
    <row r="29" spans="2:8" s="9" customFormat="1">
      <c r="B29" s="2" t="s">
        <v>30</v>
      </c>
      <c r="C29" s="8">
        <f>SUM(C30:C38)</f>
        <v>3409457.94</v>
      </c>
      <c r="D29" s="8">
        <f t="shared" ref="D29:H29" si="2">SUM(D30:D38)</f>
        <v>5979008</v>
      </c>
      <c r="E29" s="8">
        <f t="shared" si="2"/>
        <v>9388465.9399999995</v>
      </c>
      <c r="F29" s="8">
        <f t="shared" si="2"/>
        <v>9020567.5800000001</v>
      </c>
      <c r="G29" s="8">
        <f t="shared" si="2"/>
        <v>8896168.1000000015</v>
      </c>
      <c r="H29" s="8">
        <f t="shared" si="2"/>
        <v>367898.36</v>
      </c>
    </row>
    <row r="30" spans="2:8">
      <c r="B30" s="3" t="s">
        <v>31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>
      <c r="B31" s="3" t="s">
        <v>32</v>
      </c>
      <c r="C31" s="6">
        <v>767084.67</v>
      </c>
      <c r="D31" s="6">
        <v>-304500</v>
      </c>
      <c r="E31" s="6">
        <v>462584.67</v>
      </c>
      <c r="F31" s="6">
        <v>276324.40999999997</v>
      </c>
      <c r="G31" s="6">
        <v>275816.13</v>
      </c>
      <c r="H31" s="6">
        <v>186260.26</v>
      </c>
    </row>
    <row r="32" spans="2:8">
      <c r="B32" s="3" t="s">
        <v>33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>
      <c r="B33" s="3" t="s">
        <v>34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>
      <c r="B34" s="3" t="s">
        <v>35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>
      <c r="B35" s="3" t="s">
        <v>36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>
      <c r="B36" s="3" t="s">
        <v>37</v>
      </c>
      <c r="C36" s="6">
        <v>2642373.27</v>
      </c>
      <c r="D36" s="6">
        <v>6283508</v>
      </c>
      <c r="E36" s="6">
        <v>8925881.2699999996</v>
      </c>
      <c r="F36" s="6">
        <v>8744243.1699999999</v>
      </c>
      <c r="G36" s="6">
        <v>8620351.9700000007</v>
      </c>
      <c r="H36" s="6">
        <v>181638.1</v>
      </c>
    </row>
    <row r="37" spans="2:8">
      <c r="B37" s="3" t="s">
        <v>38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>
      <c r="B38" s="3" t="s">
        <v>39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>
      <c r="B39" s="3"/>
      <c r="C39" s="6"/>
      <c r="D39" s="6"/>
      <c r="E39" s="6"/>
      <c r="F39" s="6"/>
      <c r="G39" s="6"/>
      <c r="H39" s="6"/>
    </row>
    <row r="40" spans="2:8" s="9" customFormat="1">
      <c r="B40" s="2" t="s">
        <v>40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2:8" ht="24">
      <c r="B41" s="3" t="s">
        <v>41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4">
      <c r="B42" s="3" t="s">
        <v>42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>
      <c r="B43" s="3" t="s">
        <v>43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>
      <c r="B44" s="3" t="s">
        <v>44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12.75" thickBot="1">
      <c r="B45" s="4" t="s">
        <v>26</v>
      </c>
      <c r="C45" s="7">
        <f>+C10+C20+C29+C40</f>
        <v>89860283.550000012</v>
      </c>
      <c r="D45" s="7">
        <f t="shared" ref="D45:H45" si="3">+D10+D20+D29+D40</f>
        <v>12784124.550000001</v>
      </c>
      <c r="E45" s="7">
        <f t="shared" si="3"/>
        <v>102644408.10000001</v>
      </c>
      <c r="F45" s="7">
        <f t="shared" si="3"/>
        <v>87238528.700000003</v>
      </c>
      <c r="G45" s="7">
        <f t="shared" si="3"/>
        <v>80919473.450000018</v>
      </c>
      <c r="H45" s="7">
        <f t="shared" si="3"/>
        <v>15405879.399999999</v>
      </c>
    </row>
    <row r="49" spans="2:8" ht="15">
      <c r="B49"/>
      <c r="C49"/>
      <c r="D49"/>
      <c r="E49"/>
      <c r="F49"/>
      <c r="G49"/>
      <c r="H49"/>
    </row>
    <row r="50" spans="2:8" ht="12.75">
      <c r="B50" s="27" t="s">
        <v>53</v>
      </c>
      <c r="C50" s="27"/>
      <c r="D50" s="28"/>
      <c r="E50" s="27" t="s">
        <v>55</v>
      </c>
      <c r="F50" s="27"/>
      <c r="G50" s="27"/>
      <c r="H50" s="27"/>
    </row>
    <row r="51" spans="2:8" ht="12.75">
      <c r="B51" s="27" t="s">
        <v>54</v>
      </c>
      <c r="C51" s="27"/>
      <c r="D51" s="28"/>
      <c r="E51" s="27" t="s">
        <v>56</v>
      </c>
      <c r="F51" s="27"/>
      <c r="G51" s="27"/>
      <c r="H51" s="27"/>
    </row>
  </sheetData>
  <mergeCells count="12">
    <mergeCell ref="B51:C51"/>
    <mergeCell ref="B50:C50"/>
    <mergeCell ref="E50:H50"/>
    <mergeCell ref="E51:H51"/>
    <mergeCell ref="B2:H2"/>
    <mergeCell ref="B3:H3"/>
    <mergeCell ref="B4:H4"/>
    <mergeCell ref="B5:H5"/>
    <mergeCell ref="B7:B9"/>
    <mergeCell ref="C7:G7"/>
    <mergeCell ref="H7:H8"/>
    <mergeCell ref="B6:H6"/>
  </mergeCells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C9:G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2017-10-26T17:39:36Z</cp:lastPrinted>
  <dcterms:created xsi:type="dcterms:W3CDTF">2015-10-07T18:41:16Z</dcterms:created>
  <dcterms:modified xsi:type="dcterms:W3CDTF">2017-10-26T17:42:18Z</dcterms:modified>
</cp:coreProperties>
</file>