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ERCER TRIM 2017 EDOS FINANCIEROS MIRADOR COAHUILA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0" i="1" l="1"/>
  <c r="G60" i="1"/>
  <c r="H53" i="1"/>
  <c r="G53" i="1"/>
  <c r="H47" i="1"/>
  <c r="G47" i="1"/>
  <c r="H43" i="1"/>
  <c r="G43" i="1"/>
  <c r="H33" i="1"/>
  <c r="G33" i="1"/>
  <c r="H29" i="1"/>
  <c r="H63" i="1" s="1"/>
  <c r="G29" i="1"/>
  <c r="G63" i="1" s="1"/>
  <c r="H19" i="1"/>
  <c r="G19" i="1"/>
  <c r="H16" i="1"/>
  <c r="H26" i="1" s="1"/>
  <c r="H65" i="1" s="1"/>
  <c r="G16" i="1"/>
  <c r="H7" i="1"/>
  <c r="G7" i="1"/>
  <c r="G26" i="1" s="1"/>
  <c r="G65" i="1" s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<sst xmlns="http://schemas.openxmlformats.org/spreadsheetml/2006/main" count="64" uniqueCount="63">
  <si>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</si>
  <si>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</si>
  <si>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</si>
  <si>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</si>
  <si>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</si>
  <si>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</si>
  <si>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</si>
  <si>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</si>
  <si>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</si>
  <si>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</si>
  <si>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</si>
  <si>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</si>
  <si>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</si>
  <si>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</si>
  <si>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</si>
  <si>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</si>
  <si>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</si>
  <si>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</si>
  <si>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</si>
  <si>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</si>
  <si>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</si>
  <si>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</si>
  <si>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</si>
  <si>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</si>
  <si>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</si>
  <si>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</si>
  <si>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</si>
  <si>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</si>
  <si>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</si>
  <si>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</si>
  <si>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</si>
  <si>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</si>
  <si>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</si>
  <si>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</si>
  <si>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</si>
  <si>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</si>
  <si>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</si>
  <si>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</si>
  <si>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</si>
  <si>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</si>
  <si>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</si>
  <si>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</si>
  <si>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</si>
  <si>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</si>
  <si>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</si>
  <si>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</si>
  <si>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</si>
  <si>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</si>
  <si>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</si>
  <si>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</si>
  <si>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</si>
  <si>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</si>
  <si>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</si>
  <si>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</si>
  <si>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</si>
  <si>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</si>
  <si>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</si>
  <si>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</si>
  <si>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</si>
  <si>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</si>
  <si>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Nombre del Ente Público</t>
  </si>
  <si>
    <t>Del 01 de julio al 30 de septiembre de 2017 y 2016</t>
  </si>
  <si>
    <t>ASEC_EA_3erTRIM_L8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</si>
</sst>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6" zoomScaleNormal="106" zoomScalePageLayoutView="106" workbookViewId="0">
      <selection activeCell="G7" sqref="G7:H65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7" t="s">
        <v>60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ht="15.75" thickBot="1" x14ac:dyDescent="0.3">
      <c r="B4" s="33" t="s">
        <v>61</v>
      </c>
      <c r="C4" s="34"/>
      <c r="D4" s="34"/>
      <c r="E4" s="34"/>
      <c r="F4" s="34"/>
      <c r="G4" s="34"/>
      <c r="H4" s="35"/>
    </row>
    <row r="5" spans="2:8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25">
      <c r="B6" s="36" t="s">
        <v>1</v>
      </c>
      <c r="C6" s="37"/>
      <c r="D6" s="37"/>
      <c r="E6" s="37"/>
      <c r="F6" s="24"/>
      <c r="G6" s="4"/>
      <c r="H6" s="5"/>
    </row>
    <row r="7" spans="2:8" ht="15" customHeight="1" x14ac:dyDescent="0.25">
      <c r="B7" s="38" t="s">
        <v>55</v>
      </c>
      <c r="C7" s="39"/>
      <c r="D7" s="39"/>
      <c r="E7" s="39"/>
      <c r="F7" s="21"/>
      <c r="G7" s="6">
        <f>SUM(G8:G15)</f>
        <v>284350.70999999996</v>
      </c>
      <c r="H7" s="7">
        <f>SUM(H8:H15)</f>
        <v>457372.54000000004</v>
      </c>
    </row>
    <row r="8" spans="2:8" ht="14.65" customHeight="1" x14ac:dyDescent="0.25">
      <c r="B8" s="18"/>
      <c r="C8" s="26" t="s">
        <v>2</v>
      </c>
      <c r="D8" s="26"/>
      <c r="E8" s="26"/>
      <c r="F8" s="20"/>
      <c r="G8" s="8">
        <v>145865.60999999999</v>
      </c>
      <c r="H8" s="9">
        <v>184802.92</v>
      </c>
    </row>
    <row r="9" spans="2:8" ht="14.65" customHeight="1" x14ac:dyDescent="0.25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2:8" ht="14.65" customHeight="1" x14ac:dyDescent="0.25">
      <c r="B10" s="18"/>
      <c r="C10" s="26" t="s">
        <v>4</v>
      </c>
      <c r="D10" s="26"/>
      <c r="E10" s="26"/>
      <c r="F10" s="20"/>
      <c r="G10" s="8">
        <v>0</v>
      </c>
      <c r="H10" s="9">
        <v>0</v>
      </c>
    </row>
    <row r="11" spans="2:8" ht="14.65" customHeight="1" x14ac:dyDescent="0.25">
      <c r="B11" s="18"/>
      <c r="C11" s="26" t="s">
        <v>5</v>
      </c>
      <c r="D11" s="26"/>
      <c r="E11" s="26"/>
      <c r="F11" s="20"/>
      <c r="G11" s="8">
        <v>63575.35</v>
      </c>
      <c r="H11" s="9">
        <v>92111.98</v>
      </c>
    </row>
    <row r="12" spans="2:8" x14ac:dyDescent="0.25">
      <c r="B12" s="18"/>
      <c r="C12" s="26" t="s">
        <v>56</v>
      </c>
      <c r="D12" s="26"/>
      <c r="E12" s="26"/>
      <c r="F12" s="20"/>
      <c r="G12" s="8">
        <v>26449.75</v>
      </c>
      <c r="H12" s="9">
        <v>70307.64</v>
      </c>
    </row>
    <row r="13" spans="2:8" ht="14.65" customHeight="1" x14ac:dyDescent="0.25">
      <c r="B13" s="18"/>
      <c r="C13" s="26" t="s">
        <v>6</v>
      </c>
      <c r="D13" s="26"/>
      <c r="E13" s="26"/>
      <c r="F13" s="20"/>
      <c r="G13" s="8">
        <v>48460</v>
      </c>
      <c r="H13" s="9">
        <v>110150</v>
      </c>
    </row>
    <row r="14" spans="2:8" ht="14.65" customHeight="1" x14ac:dyDescent="0.25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2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2:8" ht="14.65" customHeight="1" x14ac:dyDescent="0.25">
      <c r="B16" s="38" t="s">
        <v>9</v>
      </c>
      <c r="C16" s="39"/>
      <c r="D16" s="39"/>
      <c r="E16" s="39"/>
      <c r="F16" s="21"/>
      <c r="G16" s="6">
        <f>SUM(G17:G18)</f>
        <v>8777378.0999999996</v>
      </c>
      <c r="H16" s="7">
        <f>SUM(H17:H18)</f>
        <v>8309926</v>
      </c>
    </row>
    <row r="17" spans="2:8" ht="14.65" customHeight="1" x14ac:dyDescent="0.25">
      <c r="B17" s="18"/>
      <c r="C17" s="26" t="s">
        <v>10</v>
      </c>
      <c r="D17" s="26"/>
      <c r="E17" s="26"/>
      <c r="F17" s="20"/>
      <c r="G17" s="8">
        <v>8777378.0999999996</v>
      </c>
      <c r="H17" s="9">
        <v>8309926</v>
      </c>
    </row>
    <row r="18" spans="2:8" ht="14.65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21"/>
      <c r="G19" s="6">
        <f>SUM(G20:G24)</f>
        <v>0</v>
      </c>
      <c r="H19" s="7">
        <f>SUM(H20:H24)</f>
        <v>0</v>
      </c>
    </row>
    <row r="20" spans="2:8" ht="14.65" customHeight="1" x14ac:dyDescent="0.25">
      <c r="B20" s="18"/>
      <c r="C20" s="26" t="s">
        <v>13</v>
      </c>
      <c r="D20" s="26"/>
      <c r="E20" s="26"/>
      <c r="F20" s="20"/>
      <c r="G20" s="8">
        <v>0</v>
      </c>
      <c r="H20" s="9">
        <v>0</v>
      </c>
    </row>
    <row r="21" spans="2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2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2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2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40" t="s">
        <v>18</v>
      </c>
      <c r="C26" s="41"/>
      <c r="D26" s="41"/>
      <c r="E26" s="41"/>
      <c r="F26" s="23"/>
      <c r="G26" s="6">
        <f>G7+G16+G19</f>
        <v>9061728.8099999987</v>
      </c>
      <c r="H26" s="7">
        <f>H7+H16+H19</f>
        <v>8767298.5399999991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2:8" ht="15" customHeight="1" x14ac:dyDescent="0.25">
      <c r="B29" s="38" t="s">
        <v>20</v>
      </c>
      <c r="C29" s="39"/>
      <c r="D29" s="39"/>
      <c r="E29" s="39"/>
      <c r="F29" s="21"/>
      <c r="G29" s="6">
        <f>SUM(G30:G32)</f>
        <v>7534623.3900000006</v>
      </c>
      <c r="H29" s="7">
        <f>SUM(H30:H32)</f>
        <v>7302947.1799999997</v>
      </c>
    </row>
    <row r="30" spans="2:8" x14ac:dyDescent="0.25">
      <c r="B30" s="18"/>
      <c r="C30" s="26" t="s">
        <v>21</v>
      </c>
      <c r="D30" s="26"/>
      <c r="E30" s="26"/>
      <c r="F30" s="20"/>
      <c r="G30" s="8">
        <v>4121899.74</v>
      </c>
      <c r="H30" s="9">
        <v>3907147.04</v>
      </c>
    </row>
    <row r="31" spans="2:8" x14ac:dyDescent="0.25">
      <c r="B31" s="18"/>
      <c r="C31" s="26" t="s">
        <v>22</v>
      </c>
      <c r="D31" s="26"/>
      <c r="E31" s="26"/>
      <c r="F31" s="20"/>
      <c r="G31" s="8">
        <v>1457009.33</v>
      </c>
      <c r="H31" s="9">
        <v>1453831.74</v>
      </c>
    </row>
    <row r="32" spans="2:8" x14ac:dyDescent="0.25">
      <c r="B32" s="18"/>
      <c r="C32" s="26" t="s">
        <v>23</v>
      </c>
      <c r="D32" s="26"/>
      <c r="E32" s="26"/>
      <c r="F32" s="20"/>
      <c r="G32" s="8">
        <v>1955714.32</v>
      </c>
      <c r="H32" s="9">
        <v>1941968.4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f>SUM(G34:G42)</f>
        <v>341112.65</v>
      </c>
      <c r="H33" s="7">
        <f>SUM(H34:H42)</f>
        <v>346925.64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25">
      <c r="B36" s="18"/>
      <c r="C36" s="26" t="s">
        <v>26</v>
      </c>
      <c r="D36" s="26"/>
      <c r="E36" s="26"/>
      <c r="F36" s="20"/>
      <c r="G36" s="8">
        <v>1925.61</v>
      </c>
      <c r="H36" s="9">
        <v>5725.56</v>
      </c>
    </row>
    <row r="37" spans="2:8" x14ac:dyDescent="0.25">
      <c r="B37" s="18"/>
      <c r="C37" s="26" t="s">
        <v>27</v>
      </c>
      <c r="D37" s="26"/>
      <c r="E37" s="26"/>
      <c r="F37" s="20"/>
      <c r="G37" s="8">
        <v>232603.04</v>
      </c>
      <c r="H37" s="9">
        <v>293650.08</v>
      </c>
    </row>
    <row r="38" spans="2:8" x14ac:dyDescent="0.25">
      <c r="B38" s="18"/>
      <c r="C38" s="26" t="s">
        <v>28</v>
      </c>
      <c r="D38" s="26"/>
      <c r="E38" s="26"/>
      <c r="F38" s="20"/>
      <c r="G38" s="8">
        <v>57250</v>
      </c>
      <c r="H38" s="9">
        <v>47550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49334</v>
      </c>
      <c r="H39" s="9">
        <v>0</v>
      </c>
    </row>
    <row r="40" spans="2:8" x14ac:dyDescent="0.25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25">
      <c r="B41" s="18"/>
      <c r="C41" s="26" t="s">
        <v>31</v>
      </c>
      <c r="D41" s="26"/>
      <c r="E41" s="26"/>
      <c r="F41" s="20"/>
      <c r="G41" s="8">
        <v>0</v>
      </c>
      <c r="H41" s="9">
        <v>0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f>SUM(G44:G46)</f>
        <v>0</v>
      </c>
      <c r="H43" s="7">
        <f>SUM(H44:H46)</f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SUM(G48:G52)</f>
        <v>0</v>
      </c>
      <c r="H47" s="7">
        <f>SUM(H48:H52)</f>
        <v>0</v>
      </c>
    </row>
    <row r="48" spans="2:8" x14ac:dyDescent="0.25">
      <c r="B48" s="18"/>
      <c r="C48" s="26" t="s">
        <v>38</v>
      </c>
      <c r="D48" s="26"/>
      <c r="E48" s="26"/>
      <c r="F48" s="20"/>
      <c r="G48" s="8">
        <v>0</v>
      </c>
      <c r="H48" s="9">
        <v>0</v>
      </c>
    </row>
    <row r="49" spans="2:8" x14ac:dyDescent="0.25">
      <c r="B49" s="18"/>
      <c r="C49" s="26" t="s">
        <v>39</v>
      </c>
      <c r="D49" s="26"/>
      <c r="E49" s="26"/>
      <c r="F49" s="20"/>
      <c r="G49" s="8">
        <v>0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f>SUM(G54:G59)</f>
        <v>0</v>
      </c>
      <c r="H53" s="7">
        <f>SUM(H54:H59)</f>
        <v>0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f>G61</f>
        <v>0</v>
      </c>
      <c r="H60" s="7">
        <f>H61</f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0</v>
      </c>
      <c r="H61" s="9"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G29+G33+G43+G47+G53+G60</f>
        <v>7875736.040000001</v>
      </c>
      <c r="H63" s="7">
        <f>H29+H33+H43+H47+H53+H60</f>
        <v>7649872.8199999994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G26-G63</f>
        <v>1185992.7699999977</v>
      </c>
      <c r="H65" s="7">
        <f>H26-H63</f>
        <v>1117425.7199999997</v>
      </c>
    </row>
    <row r="66" spans="1:9" x14ac:dyDescent="0.25">
      <c r="A66" s="25" t="s">
        <v>62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2017-10-03T21:42:37Z</cp:lastPrinted>
  <dcterms:created xsi:type="dcterms:W3CDTF">2015-10-07T18:28:58Z</dcterms:created>
  <dcterms:modified xsi:type="dcterms:W3CDTF">2017-10-26T20:55:04Z</dcterms:modified>
</cp:coreProperties>
</file>