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95" windowHeight="6210"/>
  </bookViews>
  <sheets>
    <sheet name="EVHP" sheetId="1" r:id="rId1"/>
  </sheets>
  <definedNames>
    <definedName name="_xlnm.Print_Area" localSheetId="0">EVHP!$B$2:$H$34</definedName>
  </definedNames>
  <calcPr calcId="125725"/>
</workbook>
</file>

<file path=xl/calcChain.xml><?xml version="1.0" encoding="utf-8"?>
<calcChain xmlns="http://schemas.openxmlformats.org/spreadsheetml/2006/main">
  <c r="E32" i="1"/>
  <c r="F32"/>
  <c r="G32"/>
  <c r="H32"/>
  <c r="D32"/>
  <c r="H27"/>
  <c r="H26"/>
  <c r="F26"/>
  <c r="G26"/>
  <c r="E19"/>
  <c r="F19"/>
  <c r="G19"/>
  <c r="H19"/>
  <c r="D19"/>
  <c r="H15"/>
  <c r="H14"/>
  <c r="H13" s="1"/>
  <c r="G13"/>
  <c r="F13"/>
  <c r="E13"/>
  <c r="D13"/>
  <c r="D8"/>
  <c r="F14"/>
  <c r="H11"/>
  <c r="H8"/>
  <c r="H6"/>
</calcChain>
</file>

<file path=xl/sharedStrings.xml><?xml version="1.0" encoding="utf-8"?>
<sst xmlns="http://schemas.openxmlformats.org/spreadsheetml/2006/main" count="44" uniqueCount="36">
  <si>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</si>
  <si>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</si>
  <si>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</si>
  <si>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</si>
  <si>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</si>
  <si>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</si>
  <si>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</si>
  <si>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</si>
  <si>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</si>
  <si>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</si>
  <si>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</si>
  <si>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</si>
  <si>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</si>
  <si>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</si>
  <si>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</si>
  <si>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</si>
  <si>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</si>
  <si>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</si>
  <si>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</si>
  <si>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</si>
  <si>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Hacienda Pública/ Patrimonio Neto Final al 30 de junio de 2017</t>
  </si>
  <si>
    <t>Del 01 de julio al 30 de septiembre de 2017</t>
  </si>
  <si>
    <t>Saldo Neto en la Hacienda Pública/Patrimonio al 30 de septiembre de 2017</t>
  </si>
  <si>
    <t>ASEC_EVHP_3erTRIM_J6</t>
  </si>
  <si>
    <t>MUNICIPIO DE MORELOS, COAHUILA</t>
  </si>
  <si>
    <t>C. JUAN GABRIEL GARZA CALDERON</t>
  </si>
  <si>
    <t>ING. ARMANDO PEREZ PEÑA</t>
  </si>
  <si>
    <t>PRESIDENTE MUNICIPAL</t>
  </si>
  <si>
    <t>TESORERO MUNICIPAL</t>
  </si>
  <si>
    <t>C. MARIA ESTHER GONZALEZ DE LUNA</t>
  </si>
  <si>
    <t>C. REYNA YOMARA RUEDA RIVAS</t>
  </si>
  <si>
    <t>REGIDOR DE HACIENDA</t>
  </si>
  <si>
    <t>CONTRALOR MUNICIPAL</t>
  </si>
  <si>
    <t xml:space="preserve">C. ANITA RAIGOZA FLORES </t>
  </si>
  <si>
    <t>SINDICO DE MAYORIA</t>
  </si>
  <si>
    <t>SINDICO DE MINORIA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</si>
</sst>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 wrapText="1"/>
    </xf>
    <xf numFmtId="164" fontId="7" fillId="0" borderId="11" xfId="1" applyNumberFormat="1" applyFont="1" applyFill="1" applyBorder="1" applyAlignment="1">
      <alignment vertical="center" wrapText="1"/>
    </xf>
    <xf numFmtId="164" fontId="7" fillId="0" borderId="9" xfId="1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0" fillId="0" borderId="0" xfId="0" applyBorder="1" applyAlignment="1">
      <alignment vertical="top"/>
    </xf>
    <xf numFmtId="0" fontId="9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 wrapText="1"/>
    </xf>
    <xf numFmtId="0" fontId="0" fillId="0" borderId="16" xfId="0" applyBorder="1" applyAlignment="1">
      <alignment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770282</xdr:colOff>
      <xdr:row>3</xdr:row>
      <xdr:rowOff>165653</xdr:rowOff>
    </xdr:to>
    <xdr:pic>
      <xdr:nvPicPr>
        <xdr:cNvPr id="2" name="3 Imagen" descr="C:\Users\usuario\Desktop\PEÑA MONETA\CUENTA PUBLICA 2016\Aguila Nueva.jpg">
          <a:extLst>
            <a:ext uri="{FF2B5EF4-FFF2-40B4-BE49-F238E27FC236}">
              <a16:creationId xmlns="" xmlns:a16="http://schemas.microsoft.com/office/drawing/2014/main" id="{289748CB-5140-4824-9069-E2CE2318D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770282" cy="546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1085850</xdr:colOff>
      <xdr:row>1</xdr:row>
      <xdr:rowOff>9525</xdr:rowOff>
    </xdr:from>
    <xdr:to>
      <xdr:col>7</xdr:col>
      <xdr:colOff>1848678</xdr:colOff>
      <xdr:row>3</xdr:row>
      <xdr:rowOff>175176</xdr:rowOff>
    </xdr:to>
    <xdr:pic>
      <xdr:nvPicPr>
        <xdr:cNvPr id="3" name="4 Imagen" descr="C:\Users\usuario\Desktop\PEÑA MONETA\CUENTA PUBLICA 2016\logo Goyo.jpg">
          <a:extLst>
            <a:ext uri="{FF2B5EF4-FFF2-40B4-BE49-F238E27FC236}">
              <a16:creationId xmlns="" xmlns:a16="http://schemas.microsoft.com/office/drawing/2014/main" id="{62D3D4B2-45F1-4FB9-B8FE-8D10D9D36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0075" y="200025"/>
          <a:ext cx="762828" cy="546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1285875</xdr:colOff>
      <xdr:row>68</xdr:row>
      <xdr:rowOff>685800</xdr:rowOff>
    </xdr:from>
    <xdr:to>
      <xdr:col>2</xdr:col>
      <xdr:colOff>771525</xdr:colOff>
      <xdr:row>68</xdr:row>
      <xdr:rowOff>695325</xdr:rowOff>
    </xdr:to>
    <xdr:cxnSp macro="">
      <xdr:nvCxnSpPr>
        <xdr:cNvPr id="6" name="Conector recto 9">
          <a:extLst>
            <a:ext uri="{FF2B5EF4-FFF2-40B4-BE49-F238E27FC236}">
              <a16:creationId xmlns="" xmlns:a16="http://schemas.microsoft.com/office/drawing/2014/main" id="{1F114729-97D9-473E-A72E-5195901C4ADF}"/>
            </a:ext>
          </a:extLst>
        </xdr:cNvPr>
        <xdr:cNvCxnSpPr/>
      </xdr:nvCxnSpPr>
      <xdr:spPr>
        <a:xfrm flipV="1">
          <a:off x="1466850" y="9086850"/>
          <a:ext cx="2152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933450</xdr:colOff>
      <xdr:row>68</xdr:row>
      <xdr:rowOff>685800</xdr:rowOff>
    </xdr:from>
    <xdr:to>
      <xdr:col>6</xdr:col>
      <xdr:colOff>1181100</xdr:colOff>
      <xdr:row>69</xdr:row>
      <xdr:rowOff>0</xdr:rowOff>
    </xdr:to>
    <xdr:cxnSp macro="">
      <xdr:nvCxnSpPr>
        <xdr:cNvPr id="7" name="Conector recto 10">
          <a:extLst>
            <a:ext uri="{FF2B5EF4-FFF2-40B4-BE49-F238E27FC236}">
              <a16:creationId xmlns="" xmlns:a16="http://schemas.microsoft.com/office/drawing/2014/main" id="{3BBEAF00-68B7-4E80-9563-3A9FF182E064}"/>
            </a:ext>
          </a:extLst>
        </xdr:cNvPr>
        <xdr:cNvCxnSpPr/>
      </xdr:nvCxnSpPr>
      <xdr:spPr>
        <a:xfrm flipV="1">
          <a:off x="9525000" y="9086850"/>
          <a:ext cx="2162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1000125</xdr:colOff>
      <xdr:row>70</xdr:row>
      <xdr:rowOff>800100</xdr:rowOff>
    </xdr:from>
    <xdr:to>
      <xdr:col>6</xdr:col>
      <xdr:colOff>1095375</xdr:colOff>
      <xdr:row>70</xdr:row>
      <xdr:rowOff>809625</xdr:rowOff>
    </xdr:to>
    <xdr:cxnSp macro="">
      <xdr:nvCxnSpPr>
        <xdr:cNvPr id="8" name="Conector recto 11">
          <a:extLst>
            <a:ext uri="{FF2B5EF4-FFF2-40B4-BE49-F238E27FC236}">
              <a16:creationId xmlns="" xmlns:a16="http://schemas.microsoft.com/office/drawing/2014/main" id="{A8DB92FC-BC0B-4567-988C-63729A5C898D}"/>
            </a:ext>
          </a:extLst>
        </xdr:cNvPr>
        <xdr:cNvCxnSpPr/>
      </xdr:nvCxnSpPr>
      <xdr:spPr>
        <a:xfrm flipV="1">
          <a:off x="9591675" y="9696450"/>
          <a:ext cx="2009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895350</xdr:colOff>
      <xdr:row>66</xdr:row>
      <xdr:rowOff>180975</xdr:rowOff>
    </xdr:from>
    <xdr:to>
      <xdr:col>6</xdr:col>
      <xdr:colOff>1181100</xdr:colOff>
      <xdr:row>66</xdr:row>
      <xdr:rowOff>180975</xdr:rowOff>
    </xdr:to>
    <xdr:cxnSp macro="">
      <xdr:nvCxnSpPr>
        <xdr:cNvPr id="9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9486900" y="844867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933450</xdr:colOff>
      <xdr:row>68</xdr:row>
      <xdr:rowOff>685800</xdr:rowOff>
    </xdr:from>
    <xdr:to>
      <xdr:col>6</xdr:col>
      <xdr:colOff>1181100</xdr:colOff>
      <xdr:row>69</xdr:row>
      <xdr:rowOff>0</xdr:rowOff>
    </xdr:to>
    <xdr:cxnSp macro="">
      <xdr:nvCxnSpPr>
        <xdr:cNvPr id="13" name="Conector recto 10">
          <a:extLst>
            <a:ext uri="{FF2B5EF4-FFF2-40B4-BE49-F238E27FC236}">
              <a16:creationId xmlns="" xmlns:a16="http://schemas.microsoft.com/office/drawing/2014/main" id="{3BBEAF00-68B7-4E80-9563-3A9FF182E064}"/>
            </a:ext>
          </a:extLst>
        </xdr:cNvPr>
        <xdr:cNvCxnSpPr/>
      </xdr:nvCxnSpPr>
      <xdr:spPr>
        <a:xfrm flipV="1">
          <a:off x="9525000" y="9086850"/>
          <a:ext cx="2162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1000125</xdr:colOff>
      <xdr:row>70</xdr:row>
      <xdr:rowOff>800100</xdr:rowOff>
    </xdr:from>
    <xdr:to>
      <xdr:col>6</xdr:col>
      <xdr:colOff>1095375</xdr:colOff>
      <xdr:row>70</xdr:row>
      <xdr:rowOff>809625</xdr:rowOff>
    </xdr:to>
    <xdr:cxnSp macro="">
      <xdr:nvCxnSpPr>
        <xdr:cNvPr id="14" name="Conector recto 11">
          <a:extLst>
            <a:ext uri="{FF2B5EF4-FFF2-40B4-BE49-F238E27FC236}">
              <a16:creationId xmlns="" xmlns:a16="http://schemas.microsoft.com/office/drawing/2014/main" id="{A8DB92FC-BC0B-4567-988C-63729A5C898D}"/>
            </a:ext>
          </a:extLst>
        </xdr:cNvPr>
        <xdr:cNvCxnSpPr/>
      </xdr:nvCxnSpPr>
      <xdr:spPr>
        <a:xfrm flipV="1">
          <a:off x="9591675" y="9696450"/>
          <a:ext cx="2009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895350</xdr:colOff>
      <xdr:row>66</xdr:row>
      <xdr:rowOff>180975</xdr:rowOff>
    </xdr:from>
    <xdr:to>
      <xdr:col>6</xdr:col>
      <xdr:colOff>1181100</xdr:colOff>
      <xdr:row>66</xdr:row>
      <xdr:rowOff>180975</xdr:rowOff>
    </xdr:to>
    <xdr:cxnSp macro="">
      <xdr:nvCxnSpPr>
        <xdr:cNvPr id="15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9486900" y="844867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3"/>
  <sheetViews>
    <sheetView showGridLines="0" tabSelected="1" zoomScaleNormal="100" workbookViewId="0">
      <selection activeCell="B73" sqref="B2:H73"/>
    </sheetView>
  </sheetViews>
  <sheetFormatPr baseColWidth="10" defaultColWidth="11.5703125" defaultRowHeight="1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8" ht="15.75" thickBot="1"/>
    <row r="2" spans="2:8">
      <c r="B2" s="28" t="s">
        <v>24</v>
      </c>
      <c r="C2" s="29"/>
      <c r="D2" s="29"/>
      <c r="E2" s="29"/>
      <c r="F2" s="29"/>
      <c r="G2" s="29"/>
      <c r="H2" s="30"/>
    </row>
    <row r="3" spans="2:8">
      <c r="B3" s="31" t="s">
        <v>0</v>
      </c>
      <c r="C3" s="32"/>
      <c r="D3" s="32"/>
      <c r="E3" s="32"/>
      <c r="F3" s="32"/>
      <c r="G3" s="32"/>
      <c r="H3" s="33"/>
    </row>
    <row r="4" spans="2:8" ht="15.75" thickBot="1">
      <c r="B4" s="34" t="s">
        <v>21</v>
      </c>
      <c r="C4" s="35"/>
      <c r="D4" s="35"/>
      <c r="E4" s="35"/>
      <c r="F4" s="35"/>
      <c r="G4" s="35"/>
      <c r="H4" s="36"/>
    </row>
    <row r="5" spans="2:8" ht="24.75" thickBot="1">
      <c r="B5" s="17" t="s">
        <v>1</v>
      </c>
      <c r="C5" s="7"/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2:8" ht="24">
      <c r="B6" s="18" t="s">
        <v>7</v>
      </c>
      <c r="C6" s="12"/>
      <c r="D6" s="11">
        <v>0</v>
      </c>
      <c r="E6" s="11">
        <v>166300.96</v>
      </c>
      <c r="F6" s="11">
        <v>0</v>
      </c>
      <c r="G6" s="11">
        <v>0</v>
      </c>
      <c r="H6" s="11">
        <f>SUM(D6:G6)</f>
        <v>166300.96</v>
      </c>
    </row>
    <row r="7" spans="2:8">
      <c r="B7" s="19"/>
      <c r="C7" s="13"/>
      <c r="D7" s="9"/>
      <c r="E7" s="9"/>
      <c r="F7" s="9"/>
      <c r="G7" s="9"/>
      <c r="H7" s="9"/>
    </row>
    <row r="8" spans="2:8" ht="24.75" customHeight="1">
      <c r="B8" s="20" t="s">
        <v>8</v>
      </c>
      <c r="C8" s="14"/>
      <c r="D8" s="8">
        <f>SUM(D9:D11)</f>
        <v>647098.31000000006</v>
      </c>
      <c r="E8" s="8">
        <v>0</v>
      </c>
      <c r="F8" s="8">
        <v>0</v>
      </c>
      <c r="G8" s="8">
        <v>0</v>
      </c>
      <c r="H8" s="8">
        <f>SUM(D8:G8)</f>
        <v>647098.31000000006</v>
      </c>
    </row>
    <row r="9" spans="2:8">
      <c r="B9" s="21" t="s">
        <v>9</v>
      </c>
      <c r="C9" s="15"/>
      <c r="D9" s="9">
        <v>0</v>
      </c>
      <c r="E9" s="9">
        <v>0</v>
      </c>
      <c r="F9" s="9">
        <v>0</v>
      </c>
      <c r="G9" s="9">
        <v>0</v>
      </c>
      <c r="H9" s="9">
        <v>0</v>
      </c>
    </row>
    <row r="10" spans="2:8">
      <c r="B10" s="21" t="s">
        <v>10</v>
      </c>
      <c r="C10" s="15"/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2:8">
      <c r="B11" s="21" t="s">
        <v>11</v>
      </c>
      <c r="C11" s="15"/>
      <c r="D11" s="9">
        <v>647098.31000000006</v>
      </c>
      <c r="E11" s="9">
        <v>0</v>
      </c>
      <c r="F11" s="9">
        <v>0</v>
      </c>
      <c r="G11" s="9">
        <v>0</v>
      </c>
      <c r="H11" s="9">
        <f>SUM(D11:G11)</f>
        <v>647098.31000000006</v>
      </c>
    </row>
    <row r="12" spans="2:8">
      <c r="B12" s="19"/>
      <c r="C12" s="13"/>
      <c r="D12" s="9"/>
      <c r="E12" s="9"/>
      <c r="F12" s="9"/>
      <c r="G12" s="9"/>
      <c r="H12" s="9"/>
    </row>
    <row r="13" spans="2:8" ht="24">
      <c r="B13" s="20" t="s">
        <v>12</v>
      </c>
      <c r="C13" s="14"/>
      <c r="D13" s="8">
        <f t="shared" ref="D13:H13" si="0">SUM(D14:D16)</f>
        <v>0</v>
      </c>
      <c r="E13" s="8">
        <f t="shared" si="0"/>
        <v>27924432</v>
      </c>
      <c r="F13" s="8">
        <f t="shared" si="0"/>
        <v>2094097.21</v>
      </c>
      <c r="G13" s="8">
        <f t="shared" si="0"/>
        <v>0</v>
      </c>
      <c r="H13" s="8">
        <f t="shared" si="0"/>
        <v>30018529.210000001</v>
      </c>
    </row>
    <row r="14" spans="2:8">
      <c r="B14" s="21" t="s">
        <v>13</v>
      </c>
      <c r="C14" s="15"/>
      <c r="D14" s="9">
        <v>0</v>
      </c>
      <c r="E14" s="9">
        <v>0</v>
      </c>
      <c r="F14" s="9">
        <f>1823687.42+270409.79</f>
        <v>2094097.21</v>
      </c>
      <c r="G14" s="9">
        <v>0</v>
      </c>
      <c r="H14" s="9">
        <f t="shared" ref="H14:H15" si="1">SUM(D14:G14)</f>
        <v>2094097.21</v>
      </c>
    </row>
    <row r="15" spans="2:8">
      <c r="B15" s="21" t="s">
        <v>14</v>
      </c>
      <c r="C15" s="15"/>
      <c r="D15" s="9">
        <v>0</v>
      </c>
      <c r="E15" s="9">
        <v>27924432</v>
      </c>
      <c r="F15" s="9">
        <v>0</v>
      </c>
      <c r="G15" s="9">
        <v>0</v>
      </c>
      <c r="H15" s="9">
        <f t="shared" si="1"/>
        <v>27924432</v>
      </c>
    </row>
    <row r="16" spans="2:8">
      <c r="B16" s="21" t="s">
        <v>15</v>
      </c>
      <c r="C16" s="15"/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9">
      <c r="B17" s="21" t="s">
        <v>16</v>
      </c>
      <c r="C17" s="15"/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9">
      <c r="B18" s="19"/>
      <c r="C18" s="13"/>
      <c r="D18" s="9"/>
      <c r="E18" s="9"/>
      <c r="F18" s="9"/>
      <c r="G18" s="9"/>
      <c r="H18" s="9"/>
    </row>
    <row r="19" spans="2:9" ht="24">
      <c r="B19" s="20" t="s">
        <v>20</v>
      </c>
      <c r="C19" s="14"/>
      <c r="D19" s="8">
        <f>+D8+D6+D13</f>
        <v>647098.31000000006</v>
      </c>
      <c r="E19" s="8">
        <f t="shared" ref="E19:H19" si="2">+E8+E6+E13</f>
        <v>28090732.960000001</v>
      </c>
      <c r="F19" s="8">
        <f t="shared" si="2"/>
        <v>2094097.21</v>
      </c>
      <c r="G19" s="8">
        <f t="shared" si="2"/>
        <v>0</v>
      </c>
      <c r="H19" s="8">
        <f t="shared" si="2"/>
        <v>30831928.48</v>
      </c>
    </row>
    <row r="20" spans="2:9">
      <c r="B20" s="19"/>
      <c r="C20" s="13"/>
      <c r="D20" s="8"/>
      <c r="E20" s="9"/>
      <c r="F20" s="9"/>
      <c r="G20" s="9"/>
      <c r="H20" s="9"/>
    </row>
    <row r="21" spans="2:9" ht="24">
      <c r="B21" s="20" t="s">
        <v>18</v>
      </c>
      <c r="C21" s="14"/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2:9">
      <c r="B22" s="21" t="s">
        <v>9</v>
      </c>
      <c r="C22" s="15"/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2:9">
      <c r="B23" s="21" t="s">
        <v>10</v>
      </c>
      <c r="C23" s="15"/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9">
      <c r="B24" s="21" t="s">
        <v>17</v>
      </c>
      <c r="C24" s="15"/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9">
      <c r="B25" s="19"/>
      <c r="C25" s="13"/>
      <c r="D25" s="9"/>
      <c r="E25" s="9"/>
      <c r="F25" s="9"/>
      <c r="G25" s="9"/>
      <c r="H25" s="9"/>
    </row>
    <row r="26" spans="2:9" ht="24">
      <c r="B26" s="20" t="s">
        <v>12</v>
      </c>
      <c r="C26" s="14"/>
      <c r="D26" s="8">
        <v>0</v>
      </c>
      <c r="E26" s="8">
        <v>0</v>
      </c>
      <c r="F26" s="8">
        <f>+F27</f>
        <v>7323846.8600000003</v>
      </c>
      <c r="G26" s="8">
        <f>+G27</f>
        <v>0</v>
      </c>
      <c r="H26" s="8">
        <f>SUM(D26:G26)</f>
        <v>7323846.8600000003</v>
      </c>
    </row>
    <row r="27" spans="2:9">
      <c r="B27" s="21" t="s">
        <v>13</v>
      </c>
      <c r="C27" s="15"/>
      <c r="D27" s="9">
        <v>0</v>
      </c>
      <c r="E27" s="9">
        <v>0</v>
      </c>
      <c r="F27" s="9">
        <v>7323846.8600000003</v>
      </c>
      <c r="G27" s="9">
        <v>0</v>
      </c>
      <c r="H27" s="9">
        <f>SUM(D27:G27)</f>
        <v>7323846.8600000003</v>
      </c>
    </row>
    <row r="28" spans="2:9">
      <c r="B28" s="21" t="s">
        <v>14</v>
      </c>
      <c r="C28" s="15"/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9">
      <c r="B29" s="21" t="s">
        <v>15</v>
      </c>
      <c r="C29" s="15"/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2:9">
      <c r="B30" s="21" t="s">
        <v>16</v>
      </c>
      <c r="C30" s="15"/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2:9">
      <c r="B31" s="19"/>
      <c r="C31" s="13"/>
      <c r="D31" s="9"/>
      <c r="E31" s="9"/>
      <c r="F31" s="9"/>
      <c r="G31" s="9"/>
      <c r="H31" s="9"/>
    </row>
    <row r="32" spans="2:9" ht="24.75" thickBot="1">
      <c r="B32" s="22" t="s">
        <v>22</v>
      </c>
      <c r="C32" s="16"/>
      <c r="D32" s="10">
        <f>+D19+D26</f>
        <v>647098.31000000006</v>
      </c>
      <c r="E32" s="10">
        <f t="shared" ref="E32:H32" si="3">+E19+E26</f>
        <v>28090732.960000001</v>
      </c>
      <c r="F32" s="10">
        <f t="shared" si="3"/>
        <v>9417944.0700000003</v>
      </c>
      <c r="G32" s="10">
        <f t="shared" si="3"/>
        <v>0</v>
      </c>
      <c r="H32" s="10">
        <f t="shared" si="3"/>
        <v>38155775.340000004</v>
      </c>
      <c r="I32" s="6" t="s">
        <v>23</v>
      </c>
    </row>
    <row r="33" spans="1:9">
      <c r="B33" s="3"/>
      <c r="C33" s="3"/>
    </row>
    <row r="34" spans="1:9" ht="46.9" customHeight="1">
      <c r="B34" s="37" t="s">
        <v>19</v>
      </c>
      <c r="C34" s="37"/>
      <c r="D34" s="37"/>
      <c r="E34" s="37"/>
      <c r="F34" s="37"/>
      <c r="G34" s="37"/>
      <c r="H34" s="37"/>
      <c r="I34" s="4"/>
    </row>
    <row r="35" spans="1:9">
      <c r="B35" s="3"/>
      <c r="C35" s="3"/>
    </row>
    <row r="36" spans="1:9" hidden="1">
      <c r="B36" s="3"/>
      <c r="C36" s="3"/>
    </row>
    <row r="37" spans="1:9" hidden="1">
      <c r="A37" s="5"/>
      <c r="B37" s="3"/>
      <c r="C37" s="3"/>
    </row>
    <row r="38" spans="1:9" hidden="1"/>
    <row r="39" spans="1:9" hidden="1"/>
    <row r="40" spans="1:9" hidden="1"/>
    <row r="41" spans="1:9" hidden="1"/>
    <row r="42" spans="1:9" hidden="1"/>
    <row r="43" spans="1:9" hidden="1"/>
    <row r="44" spans="1:9" hidden="1"/>
    <row r="45" spans="1:9" hidden="1"/>
    <row r="46" spans="1:9" hidden="1"/>
    <row r="47" spans="1:9" hidden="1"/>
    <row r="48" spans="1:9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7" spans="2:7">
      <c r="B67" s="27"/>
      <c r="C67" s="27"/>
      <c r="D67" s="23"/>
      <c r="E67" s="23"/>
      <c r="F67" s="23"/>
      <c r="G67" s="23"/>
    </row>
    <row r="68" spans="2:7">
      <c r="B68" s="38" t="s">
        <v>25</v>
      </c>
      <c r="C68" s="38"/>
      <c r="D68" s="24"/>
      <c r="E68" s="24"/>
      <c r="F68" s="38" t="s">
        <v>26</v>
      </c>
      <c r="G68" s="38"/>
    </row>
    <row r="69" spans="2:7" ht="34.5" customHeight="1">
      <c r="B69" s="41" t="s">
        <v>27</v>
      </c>
      <c r="C69" s="41"/>
      <c r="D69" s="25"/>
      <c r="E69" s="25"/>
      <c r="F69" s="40" t="s">
        <v>28</v>
      </c>
      <c r="G69" s="40"/>
    </row>
    <row r="70" spans="2:7">
      <c r="B70" s="39" t="s">
        <v>29</v>
      </c>
      <c r="C70" s="39"/>
      <c r="D70" s="26"/>
      <c r="E70" s="26"/>
      <c r="F70" s="42" t="s">
        <v>30</v>
      </c>
      <c r="G70" s="42"/>
    </row>
    <row r="71" spans="2:7" ht="33" customHeight="1">
      <c r="B71" s="41" t="s">
        <v>31</v>
      </c>
      <c r="C71" s="41"/>
      <c r="D71" s="25"/>
      <c r="E71" s="25"/>
      <c r="F71" s="40" t="s">
        <v>32</v>
      </c>
      <c r="G71" s="40"/>
    </row>
    <row r="72" spans="2:7">
      <c r="B72" s="39" t="s">
        <v>29</v>
      </c>
      <c r="C72" s="39"/>
      <c r="D72" s="26"/>
      <c r="E72" s="26"/>
      <c r="F72" s="39" t="s">
        <v>33</v>
      </c>
      <c r="G72" s="39"/>
    </row>
    <row r="73" spans="2:7">
      <c r="B73" s="40" t="s">
        <v>34</v>
      </c>
      <c r="C73" s="40"/>
      <c r="D73" s="25"/>
      <c r="E73" s="25"/>
      <c r="F73" s="40" t="s">
        <v>35</v>
      </c>
      <c r="G73" s="40"/>
    </row>
  </sheetData>
  <mergeCells count="16">
    <mergeCell ref="B72:C72"/>
    <mergeCell ref="F72:G72"/>
    <mergeCell ref="B73:C73"/>
    <mergeCell ref="F73:G73"/>
    <mergeCell ref="B69:C69"/>
    <mergeCell ref="F69:G69"/>
    <mergeCell ref="B70:C70"/>
    <mergeCell ref="F70:G70"/>
    <mergeCell ref="B71:C71"/>
    <mergeCell ref="F71:G71"/>
    <mergeCell ref="B2:H2"/>
    <mergeCell ref="B3:H3"/>
    <mergeCell ref="B4:H4"/>
    <mergeCell ref="B34:H34"/>
    <mergeCell ref="B68:C68"/>
    <mergeCell ref="F68:G68"/>
  </mergeCells>
  <pageMargins left="1.3779527559055118" right="0.59055118110236227" top="0.59055118110236227" bottom="0.19685039370078741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2017-10-24T02:32:35Z</cp:lastPrinted>
  <dcterms:created xsi:type="dcterms:W3CDTF">2015-10-07T18:29:34Z</dcterms:created>
  <dcterms:modified xsi:type="dcterms:W3CDTF">2017-10-24T02:32:51Z</dcterms:modified>
</cp:coreProperties>
</file>