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25725"/>
</workbook>
</file>

<file path=xl/calcChain.xml><?xml version="1.0" encoding="utf-8"?>
<calcChain xmlns="http://schemas.openxmlformats.org/spreadsheetml/2006/main">
  <c r="G66" i="1"/>
  <c r="F66"/>
  <c r="G63"/>
  <c r="F63"/>
  <c r="G48"/>
  <c r="F48"/>
  <c r="G44"/>
  <c r="F44"/>
  <c r="G37"/>
  <c r="F37"/>
  <c r="G20"/>
  <c r="F20"/>
  <c r="G8"/>
  <c r="F8"/>
</calcChain>
</file>

<file path=xl/sharedStrings.xml><?xml version="1.0" encoding="utf-8"?>
<sst xmlns="http://schemas.openxmlformats.org/spreadsheetml/2006/main" count="76" uniqueCount="67">
  <si>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</si>
  <si>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</si>
  <si>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</si>
  <si>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</si>
  <si>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</si>
  <si>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</si>
  <si>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</si>
  <si>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</si>
  <si>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</si>
  <si>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</si>
  <si>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</si>
  <si>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</si>
  <si>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</si>
  <si>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</si>
  <si>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</si>
  <si>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</si>
  <si>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</si>
  <si>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</si>
  <si>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</si>
  <si>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</si>
  <si>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</si>
  <si>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</si>
  <si>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</si>
  <si>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</si>
  <si>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</si>
  <si>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</si>
  <si>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</si>
  <si>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</si>
  <si>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</si>
  <si>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</si>
  <si>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</si>
  <si>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</si>
  <si>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</si>
  <si>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</si>
  <si>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</si>
  <si>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</si>
  <si>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</si>
  <si>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</si>
  <si>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</si>
  <si>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</si>
  <si>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</si>
  <si>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</si>
  <si>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</si>
  <si>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</si>
  <si>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</si>
  <si>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</si>
  <si>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</si>
  <si>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</si>
  <si>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</si>
  <si>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</si>
  <si>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</si>
  <si>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</si>
  <si>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</si>
  <si>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Del 01 de julio al 30 de septiembre de 2017 y 2016</t>
  </si>
  <si>
    <t>ASEC_EFE_3erTRIM_F3</t>
  </si>
  <si>
    <t>MUNICIPIO DE MORELOS, COAHUILA</t>
  </si>
  <si>
    <t>C. JUAN GABRIEL GARZA CALDERON</t>
  </si>
  <si>
    <t>ING. ARMANDO PEREZ PEÑA</t>
  </si>
  <si>
    <t>PRESIDENTE MUNICIPAL</t>
  </si>
  <si>
    <t>TESORERO MUNICIPAL</t>
  </si>
  <si>
    <t>C. MARIA ESTHER GONZALEZ DE LUNA</t>
  </si>
  <si>
    <t>C. REYNA YOMARA RUEDA RIVAS</t>
  </si>
  <si>
    <t>REGIDOR DE HACIENDA</t>
  </si>
  <si>
    <t>CONTRALOR MUNICIPAL</t>
  </si>
  <si>
    <t xml:space="preserve">C. ANITA RAIGOZA FLORES </t>
  </si>
  <si>
    <t>SINDICO DE MAYORIA</t>
  </si>
  <si>
    <t>SINDICO DE MINORIA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</si>
</sst>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179732</xdr:colOff>
      <xdr:row>3</xdr:row>
      <xdr:rowOff>142875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="" xmlns:a16="http://schemas.microsoft.com/office/drawing/2014/main" id="{C9B5827F-B6D2-4F7C-9D36-D0233036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52400"/>
          <a:ext cx="77028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1057275</xdr:colOff>
      <xdr:row>1</xdr:row>
      <xdr:rowOff>0</xdr:rowOff>
    </xdr:from>
    <xdr:to>
      <xdr:col>6</xdr:col>
      <xdr:colOff>1820103</xdr:colOff>
      <xdr:row>3</xdr:row>
      <xdr:rowOff>142875</xdr:rowOff>
    </xdr:to>
    <xdr:pic>
      <xdr:nvPicPr>
        <xdr:cNvPr id="3" name="4 Imagen" descr="C:\Users\usuario\Desktop\PEÑA MONETA\CUENTA PUBLICA 2016\logo Goyo.jpg">
          <a:extLst>
            <a:ext uri="{FF2B5EF4-FFF2-40B4-BE49-F238E27FC236}">
              <a16:creationId xmlns="" xmlns:a16="http://schemas.microsoft.com/office/drawing/2014/main" id="{66D60136-C2BC-4C15-B3EE-B0F9F3CC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152400"/>
          <a:ext cx="762828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1096618</xdr:colOff>
      <xdr:row>96</xdr:row>
      <xdr:rowOff>183460</xdr:rowOff>
    </xdr:from>
    <xdr:to>
      <xdr:col>3</xdr:col>
      <xdr:colOff>3308074</xdr:colOff>
      <xdr:row>96</xdr:row>
      <xdr:rowOff>183460</xdr:rowOff>
    </xdr:to>
    <xdr:cxnSp macro="">
      <xdr:nvCxnSpPr>
        <xdr:cNvPr id="4" name="Conector recto 3">
          <a:extLst>
            <a:ext uri="{FF2B5EF4-FFF2-40B4-BE49-F238E27FC236}">
              <a16:creationId xmlns="" xmlns:a16="http://schemas.microsoft.com/office/drawing/2014/main" id="{04F27FD5-F026-44E9-9243-3051E531D5ED}"/>
            </a:ext>
          </a:extLst>
        </xdr:cNvPr>
        <xdr:cNvCxnSpPr/>
      </xdr:nvCxnSpPr>
      <xdr:spPr>
        <a:xfrm>
          <a:off x="2115793" y="1218496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1024973</xdr:colOff>
      <xdr:row>100</xdr:row>
      <xdr:rowOff>585166</xdr:rowOff>
    </xdr:from>
    <xdr:to>
      <xdr:col>3</xdr:col>
      <xdr:colOff>3345760</xdr:colOff>
      <xdr:row>100</xdr:row>
      <xdr:rowOff>595106</xdr:rowOff>
    </xdr:to>
    <xdr:cxnSp macro="">
      <xdr:nvCxnSpPr>
        <xdr:cNvPr id="5" name="Conector recto 6">
          <a:extLst>
            <a:ext uri="{FF2B5EF4-FFF2-40B4-BE49-F238E27FC236}">
              <a16:creationId xmlns="" xmlns:a16="http://schemas.microsoft.com/office/drawing/2014/main" id="{7CF5A0CB-D952-4460-A271-2AE8DD38DB69}"/>
            </a:ext>
          </a:extLst>
        </xdr:cNvPr>
        <xdr:cNvCxnSpPr/>
      </xdr:nvCxnSpPr>
      <xdr:spPr>
        <a:xfrm>
          <a:off x="2044148" y="13281991"/>
          <a:ext cx="2320787" cy="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1092476</xdr:colOff>
      <xdr:row>98</xdr:row>
      <xdr:rowOff>533400</xdr:rowOff>
    </xdr:from>
    <xdr:to>
      <xdr:col>3</xdr:col>
      <xdr:colOff>3362325</xdr:colOff>
      <xdr:row>98</xdr:row>
      <xdr:rowOff>534228</xdr:rowOff>
    </xdr:to>
    <xdr:cxnSp macro="">
      <xdr:nvCxnSpPr>
        <xdr:cNvPr id="6" name="Conector recto 7">
          <a:extLst>
            <a:ext uri="{FF2B5EF4-FFF2-40B4-BE49-F238E27FC236}">
              <a16:creationId xmlns="" xmlns:a16="http://schemas.microsoft.com/office/drawing/2014/main" id="{4FF708BA-0F1D-466B-9C08-899CD5C64039}"/>
            </a:ext>
          </a:extLst>
        </xdr:cNvPr>
        <xdr:cNvCxnSpPr/>
      </xdr:nvCxnSpPr>
      <xdr:spPr>
        <a:xfrm flipV="1">
          <a:off x="2111651" y="12744450"/>
          <a:ext cx="2269849" cy="8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1811200</xdr:colOff>
      <xdr:row>99</xdr:row>
      <xdr:rowOff>12216</xdr:rowOff>
    </xdr:from>
    <xdr:to>
      <xdr:col>6</xdr:col>
      <xdr:colOff>22156</xdr:colOff>
      <xdr:row>99</xdr:row>
      <xdr:rowOff>12216</xdr:rowOff>
    </xdr:to>
    <xdr:cxnSp macro="">
      <xdr:nvCxnSpPr>
        <xdr:cNvPr id="7" name="Conector recto 12">
          <a:extLst>
            <a:ext uri="{FF2B5EF4-FFF2-40B4-BE49-F238E27FC236}">
              <a16:creationId xmlns="" xmlns:a16="http://schemas.microsoft.com/office/drawing/2014/main" id="{F4A98ED4-49B2-41CF-8F51-1CEED5925D64}"/>
            </a:ext>
          </a:extLst>
        </xdr:cNvPr>
        <xdr:cNvCxnSpPr/>
      </xdr:nvCxnSpPr>
      <xdr:spPr>
        <a:xfrm>
          <a:off x="7297600" y="12756666"/>
          <a:ext cx="1887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1981302</xdr:colOff>
      <xdr:row>96</xdr:row>
      <xdr:rowOff>181907</xdr:rowOff>
    </xdr:from>
    <xdr:to>
      <xdr:col>6</xdr:col>
      <xdr:colOff>1758</xdr:colOff>
      <xdr:row>96</xdr:row>
      <xdr:rowOff>181907</xdr:rowOff>
    </xdr:to>
    <xdr:cxnSp macro="">
      <xdr:nvCxnSpPr>
        <xdr:cNvPr id="8" name="Conector recto 13">
          <a:extLst>
            <a:ext uri="{FF2B5EF4-FFF2-40B4-BE49-F238E27FC236}">
              <a16:creationId xmlns="" xmlns:a16="http://schemas.microsoft.com/office/drawing/2014/main" id="{AB2F1E72-F91D-4BD4-995F-438487750890}"/>
            </a:ext>
          </a:extLst>
        </xdr:cNvPr>
        <xdr:cNvCxnSpPr/>
      </xdr:nvCxnSpPr>
      <xdr:spPr>
        <a:xfrm>
          <a:off x="7324827" y="12183407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940593</xdr:colOff>
      <xdr:row>100</xdr:row>
      <xdr:rowOff>690562</xdr:rowOff>
    </xdr:from>
    <xdr:to>
      <xdr:col>3</xdr:col>
      <xdr:colOff>3293373</xdr:colOff>
      <xdr:row>100</xdr:row>
      <xdr:rowOff>699881</xdr:rowOff>
    </xdr:to>
    <xdr:cxnSp macro="">
      <xdr:nvCxnSpPr>
        <xdr:cNvPr id="9" name="Conector recto 14">
          <a:extLst>
            <a:ext uri="{FF2B5EF4-FFF2-40B4-BE49-F238E27FC236}">
              <a16:creationId xmlns="" xmlns:a16="http://schemas.microsoft.com/office/drawing/2014/main" id="{974582FB-99C6-4264-BCA4-3D42D3857A09}"/>
            </a:ext>
          </a:extLst>
        </xdr:cNvPr>
        <xdr:cNvCxnSpPr/>
      </xdr:nvCxnSpPr>
      <xdr:spPr>
        <a:xfrm>
          <a:off x="1959768" y="13282612"/>
          <a:ext cx="2352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1735000</xdr:colOff>
      <xdr:row>100</xdr:row>
      <xdr:rowOff>574191</xdr:rowOff>
    </xdr:from>
    <xdr:to>
      <xdr:col>5</xdr:col>
      <xdr:colOff>1784281</xdr:colOff>
      <xdr:row>100</xdr:row>
      <xdr:rowOff>574191</xdr:rowOff>
    </xdr:to>
    <xdr:cxnSp macro="">
      <xdr:nvCxnSpPr>
        <xdr:cNvPr id="10" name="Conector recto 17">
          <a:extLst>
            <a:ext uri="{FF2B5EF4-FFF2-40B4-BE49-F238E27FC236}">
              <a16:creationId xmlns="" xmlns:a16="http://schemas.microsoft.com/office/drawing/2014/main" id="{485D6AF8-B240-4534-B09B-5145F957A904}"/>
            </a:ext>
          </a:extLst>
        </xdr:cNvPr>
        <xdr:cNvCxnSpPr/>
      </xdr:nvCxnSpPr>
      <xdr:spPr>
        <a:xfrm>
          <a:off x="7221400" y="13280541"/>
          <a:ext cx="1887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1096618</xdr:colOff>
      <xdr:row>96</xdr:row>
      <xdr:rowOff>183460</xdr:rowOff>
    </xdr:from>
    <xdr:to>
      <xdr:col>3</xdr:col>
      <xdr:colOff>3308074</xdr:colOff>
      <xdr:row>96</xdr:row>
      <xdr:rowOff>183460</xdr:rowOff>
    </xdr:to>
    <xdr:cxnSp macro="">
      <xdr:nvCxnSpPr>
        <xdr:cNvPr id="11" name="Conector recto 3">
          <a:extLst>
            <a:ext uri="{FF2B5EF4-FFF2-40B4-BE49-F238E27FC236}">
              <a16:creationId xmlns="" xmlns:a16="http://schemas.microsoft.com/office/drawing/2014/main" id="{04F27FD5-F026-44E9-9243-3051E531D5ED}"/>
            </a:ext>
          </a:extLst>
        </xdr:cNvPr>
        <xdr:cNvCxnSpPr/>
      </xdr:nvCxnSpPr>
      <xdr:spPr>
        <a:xfrm>
          <a:off x="2115793" y="1218496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1024973</xdr:colOff>
      <xdr:row>100</xdr:row>
      <xdr:rowOff>585166</xdr:rowOff>
    </xdr:from>
    <xdr:to>
      <xdr:col>3</xdr:col>
      <xdr:colOff>3345760</xdr:colOff>
      <xdr:row>100</xdr:row>
      <xdr:rowOff>595106</xdr:rowOff>
    </xdr:to>
    <xdr:cxnSp macro="">
      <xdr:nvCxnSpPr>
        <xdr:cNvPr id="12" name="Conector recto 6">
          <a:extLst>
            <a:ext uri="{FF2B5EF4-FFF2-40B4-BE49-F238E27FC236}">
              <a16:creationId xmlns="" xmlns:a16="http://schemas.microsoft.com/office/drawing/2014/main" id="{7CF5A0CB-D952-4460-A271-2AE8DD38DB69}"/>
            </a:ext>
          </a:extLst>
        </xdr:cNvPr>
        <xdr:cNvCxnSpPr/>
      </xdr:nvCxnSpPr>
      <xdr:spPr>
        <a:xfrm>
          <a:off x="2044148" y="13281991"/>
          <a:ext cx="2320787" cy="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1092476</xdr:colOff>
      <xdr:row>98</xdr:row>
      <xdr:rowOff>533400</xdr:rowOff>
    </xdr:from>
    <xdr:to>
      <xdr:col>3</xdr:col>
      <xdr:colOff>3362325</xdr:colOff>
      <xdr:row>98</xdr:row>
      <xdr:rowOff>534228</xdr:rowOff>
    </xdr:to>
    <xdr:cxnSp macro="">
      <xdr:nvCxnSpPr>
        <xdr:cNvPr id="13" name="Conector recto 7">
          <a:extLst>
            <a:ext uri="{FF2B5EF4-FFF2-40B4-BE49-F238E27FC236}">
              <a16:creationId xmlns="" xmlns:a16="http://schemas.microsoft.com/office/drawing/2014/main" id="{4FF708BA-0F1D-466B-9C08-899CD5C64039}"/>
            </a:ext>
          </a:extLst>
        </xdr:cNvPr>
        <xdr:cNvCxnSpPr/>
      </xdr:nvCxnSpPr>
      <xdr:spPr>
        <a:xfrm flipV="1">
          <a:off x="2111651" y="12744450"/>
          <a:ext cx="2269849" cy="82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1811200</xdr:colOff>
      <xdr:row>99</xdr:row>
      <xdr:rowOff>12216</xdr:rowOff>
    </xdr:from>
    <xdr:to>
      <xdr:col>6</xdr:col>
      <xdr:colOff>22156</xdr:colOff>
      <xdr:row>99</xdr:row>
      <xdr:rowOff>12216</xdr:rowOff>
    </xdr:to>
    <xdr:cxnSp macro="">
      <xdr:nvCxnSpPr>
        <xdr:cNvPr id="14" name="Conector recto 12">
          <a:extLst>
            <a:ext uri="{FF2B5EF4-FFF2-40B4-BE49-F238E27FC236}">
              <a16:creationId xmlns="" xmlns:a16="http://schemas.microsoft.com/office/drawing/2014/main" id="{F4A98ED4-49B2-41CF-8F51-1CEED5925D64}"/>
            </a:ext>
          </a:extLst>
        </xdr:cNvPr>
        <xdr:cNvCxnSpPr/>
      </xdr:nvCxnSpPr>
      <xdr:spPr>
        <a:xfrm>
          <a:off x="7297600" y="12756666"/>
          <a:ext cx="1887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1981302</xdr:colOff>
      <xdr:row>96</xdr:row>
      <xdr:rowOff>181907</xdr:rowOff>
    </xdr:from>
    <xdr:to>
      <xdr:col>6</xdr:col>
      <xdr:colOff>1758</xdr:colOff>
      <xdr:row>96</xdr:row>
      <xdr:rowOff>181907</xdr:rowOff>
    </xdr:to>
    <xdr:cxnSp macro="">
      <xdr:nvCxnSpPr>
        <xdr:cNvPr id="15" name="Conector recto 13">
          <a:extLst>
            <a:ext uri="{FF2B5EF4-FFF2-40B4-BE49-F238E27FC236}">
              <a16:creationId xmlns="" xmlns:a16="http://schemas.microsoft.com/office/drawing/2014/main" id="{AB2F1E72-F91D-4BD4-995F-438487750890}"/>
            </a:ext>
          </a:extLst>
        </xdr:cNvPr>
        <xdr:cNvCxnSpPr/>
      </xdr:nvCxnSpPr>
      <xdr:spPr>
        <a:xfrm>
          <a:off x="7324827" y="12183407"/>
          <a:ext cx="183998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940593</xdr:colOff>
      <xdr:row>100</xdr:row>
      <xdr:rowOff>690562</xdr:rowOff>
    </xdr:from>
    <xdr:to>
      <xdr:col>3</xdr:col>
      <xdr:colOff>3293373</xdr:colOff>
      <xdr:row>100</xdr:row>
      <xdr:rowOff>699881</xdr:rowOff>
    </xdr:to>
    <xdr:cxnSp macro="">
      <xdr:nvCxnSpPr>
        <xdr:cNvPr id="16" name="Conector recto 14">
          <a:extLst>
            <a:ext uri="{FF2B5EF4-FFF2-40B4-BE49-F238E27FC236}">
              <a16:creationId xmlns="" xmlns:a16="http://schemas.microsoft.com/office/drawing/2014/main" id="{974582FB-99C6-4264-BCA4-3D42D3857A09}"/>
            </a:ext>
          </a:extLst>
        </xdr:cNvPr>
        <xdr:cNvCxnSpPr/>
      </xdr:nvCxnSpPr>
      <xdr:spPr>
        <a:xfrm>
          <a:off x="1959768" y="13282612"/>
          <a:ext cx="23527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1735000</xdr:colOff>
      <xdr:row>100</xdr:row>
      <xdr:rowOff>574191</xdr:rowOff>
    </xdr:from>
    <xdr:to>
      <xdr:col>5</xdr:col>
      <xdr:colOff>1784281</xdr:colOff>
      <xdr:row>100</xdr:row>
      <xdr:rowOff>574191</xdr:rowOff>
    </xdr:to>
    <xdr:cxnSp macro="">
      <xdr:nvCxnSpPr>
        <xdr:cNvPr id="17" name="Conector recto 17">
          <a:extLst>
            <a:ext uri="{FF2B5EF4-FFF2-40B4-BE49-F238E27FC236}">
              <a16:creationId xmlns="" xmlns:a16="http://schemas.microsoft.com/office/drawing/2014/main" id="{485D6AF8-B240-4534-B09B-5145F957A904}"/>
            </a:ext>
          </a:extLst>
        </xdr:cNvPr>
        <xdr:cNvCxnSpPr/>
      </xdr:nvCxnSpPr>
      <xdr:spPr>
        <a:xfrm>
          <a:off x="7221400" y="13280541"/>
          <a:ext cx="18876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4"/>
  <sheetViews>
    <sheetView showGridLines="0" tabSelected="1" zoomScaleNormal="100" workbookViewId="0">
      <selection activeCell="G103" sqref="B2:G103"/>
    </sheetView>
  </sheetViews>
  <sheetFormatPr baseColWidth="10" defaultColWidth="11.42578125" defaultRowHeight="12"/>
  <cols>
    <col min="1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>
      <c r="A2" s="2"/>
      <c r="B2" s="57" t="s">
        <v>55</v>
      </c>
      <c r="C2" s="58"/>
      <c r="D2" s="58"/>
      <c r="E2" s="58"/>
      <c r="F2" s="58"/>
      <c r="G2" s="59"/>
      <c r="H2" s="2"/>
      <c r="I2" s="2"/>
      <c r="J2" s="2"/>
      <c r="K2" s="2"/>
      <c r="L2" s="2"/>
    </row>
    <row r="3" spans="1:12">
      <c r="A3" s="2"/>
      <c r="B3" s="60" t="s">
        <v>0</v>
      </c>
      <c r="C3" s="61"/>
      <c r="D3" s="61"/>
      <c r="E3" s="61"/>
      <c r="F3" s="61"/>
      <c r="G3" s="62"/>
      <c r="H3" s="2"/>
      <c r="I3" s="2"/>
      <c r="J3" s="2"/>
      <c r="K3" s="2"/>
      <c r="L3" s="2"/>
    </row>
    <row r="4" spans="1:12" ht="12.75" thickBot="1">
      <c r="A4" s="2"/>
      <c r="B4" s="63" t="s">
        <v>53</v>
      </c>
      <c r="C4" s="64"/>
      <c r="D4" s="64"/>
      <c r="E4" s="64"/>
      <c r="F4" s="64"/>
      <c r="G4" s="65"/>
      <c r="H4" s="2"/>
      <c r="I4" s="2"/>
      <c r="J4" s="2"/>
      <c r="K4" s="2"/>
      <c r="L4" s="2"/>
    </row>
    <row r="5" spans="1:12" ht="12.75" thickBot="1">
      <c r="A5" s="2"/>
      <c r="B5" s="66" t="s">
        <v>1</v>
      </c>
      <c r="C5" s="67"/>
      <c r="D5" s="67"/>
      <c r="E5" s="32"/>
      <c r="F5" s="23" t="s">
        <v>51</v>
      </c>
      <c r="G5" s="24" t="s">
        <v>52</v>
      </c>
      <c r="H5" s="2"/>
      <c r="I5" s="2"/>
      <c r="J5" s="2"/>
      <c r="K5" s="2"/>
      <c r="L5" s="2"/>
    </row>
    <row r="6" spans="1:12">
      <c r="A6" s="2"/>
      <c r="B6" s="68"/>
      <c r="C6" s="69"/>
      <c r="D6" s="69"/>
      <c r="E6" s="69"/>
      <c r="F6" s="69"/>
      <c r="G6" s="70"/>
      <c r="H6" s="2"/>
      <c r="I6" s="2"/>
      <c r="J6" s="2"/>
      <c r="K6" s="2"/>
      <c r="L6" s="2"/>
    </row>
    <row r="7" spans="1:12">
      <c r="A7" s="2"/>
      <c r="B7" s="55" t="s">
        <v>2</v>
      </c>
      <c r="C7" s="56"/>
      <c r="D7" s="56"/>
      <c r="E7" s="31"/>
      <c r="F7" s="3"/>
      <c r="G7" s="4"/>
      <c r="H7" s="2"/>
      <c r="I7" s="2"/>
      <c r="J7" s="2"/>
      <c r="K7" s="2"/>
      <c r="L7" s="2"/>
    </row>
    <row r="8" spans="1:12" ht="19.5" customHeight="1">
      <c r="A8" s="2"/>
      <c r="B8" s="5"/>
      <c r="C8" s="54" t="s">
        <v>3</v>
      </c>
      <c r="D8" s="54"/>
      <c r="E8" s="30"/>
      <c r="F8" s="6">
        <f>SUM(F9:F19)</f>
        <v>15374326.35</v>
      </c>
      <c r="G8" s="7">
        <f>SUM(G9:G19)</f>
        <v>13387294.33</v>
      </c>
      <c r="H8" s="2"/>
      <c r="I8" s="2"/>
      <c r="J8" s="2"/>
      <c r="K8" s="2"/>
      <c r="L8" s="2"/>
    </row>
    <row r="9" spans="1:12">
      <c r="A9" s="2"/>
      <c r="B9" s="5"/>
      <c r="C9" s="8"/>
      <c r="D9" s="9" t="s">
        <v>4</v>
      </c>
      <c r="E9" s="34"/>
      <c r="F9" s="10">
        <v>558024.28</v>
      </c>
      <c r="G9" s="11">
        <v>139305.82999999999</v>
      </c>
      <c r="H9" s="2"/>
      <c r="I9" s="2"/>
      <c r="J9" s="2"/>
      <c r="K9" s="2"/>
      <c r="L9" s="2"/>
    </row>
    <row r="10" spans="1:1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>
      <c r="A11" s="2"/>
      <c r="B11" s="5"/>
      <c r="C11" s="3"/>
      <c r="D11" s="9" t="s">
        <v>6</v>
      </c>
      <c r="E11" s="34"/>
      <c r="F11" s="10">
        <v>3300</v>
      </c>
      <c r="G11" s="11">
        <v>2940</v>
      </c>
      <c r="H11" s="2"/>
      <c r="I11" s="2"/>
      <c r="J11" s="2"/>
      <c r="K11" s="2"/>
      <c r="L11" s="2"/>
    </row>
    <row r="12" spans="1:12">
      <c r="A12" s="2"/>
      <c r="B12" s="5"/>
      <c r="C12" s="3"/>
      <c r="D12" s="9" t="s">
        <v>7</v>
      </c>
      <c r="E12" s="34"/>
      <c r="F12" s="10">
        <v>46470.92</v>
      </c>
      <c r="G12" s="11">
        <v>31840.63</v>
      </c>
      <c r="H12" s="2"/>
      <c r="I12" s="2"/>
      <c r="J12" s="2"/>
      <c r="K12" s="2"/>
      <c r="L12" s="2"/>
    </row>
    <row r="13" spans="1:12">
      <c r="A13" s="2"/>
      <c r="B13" s="5"/>
      <c r="C13" s="3"/>
      <c r="D13" s="9" t="s">
        <v>8</v>
      </c>
      <c r="E13" s="34"/>
      <c r="F13" s="10">
        <v>1200</v>
      </c>
      <c r="G13" s="11">
        <v>0</v>
      </c>
      <c r="H13" s="2"/>
      <c r="I13" s="2"/>
      <c r="J13" s="2"/>
      <c r="K13" s="2"/>
      <c r="L13" s="2"/>
    </row>
    <row r="14" spans="1:12">
      <c r="A14" s="2"/>
      <c r="B14" s="5"/>
      <c r="C14" s="3"/>
      <c r="D14" s="9" t="s">
        <v>9</v>
      </c>
      <c r="E14" s="34"/>
      <c r="F14" s="10">
        <v>232608.96</v>
      </c>
      <c r="G14" s="11">
        <v>379515.86</v>
      </c>
      <c r="H14" s="2"/>
      <c r="I14" s="2"/>
      <c r="J14" s="2"/>
      <c r="K14" s="2"/>
      <c r="L14" s="2"/>
    </row>
    <row r="15" spans="1:1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>
      <c r="A16" s="2"/>
      <c r="B16" s="5"/>
      <c r="C16" s="3"/>
      <c r="D16" s="9" t="s">
        <v>11</v>
      </c>
      <c r="E16" s="34"/>
      <c r="F16" s="10">
        <v>37000</v>
      </c>
      <c r="G16" s="11">
        <v>0</v>
      </c>
      <c r="H16" s="2"/>
      <c r="I16" s="2"/>
      <c r="J16" s="2"/>
      <c r="K16" s="2"/>
      <c r="L16" s="2"/>
    </row>
    <row r="17" spans="1:12">
      <c r="A17" s="2"/>
      <c r="B17" s="5"/>
      <c r="C17" s="3"/>
      <c r="D17" s="9" t="s">
        <v>12</v>
      </c>
      <c r="E17" s="34"/>
      <c r="F17" s="10">
        <v>14017449.08</v>
      </c>
      <c r="G17" s="11">
        <v>9785582.9199999999</v>
      </c>
      <c r="H17" s="2"/>
      <c r="I17" s="2"/>
      <c r="J17" s="2"/>
      <c r="K17" s="2"/>
      <c r="L17" s="2"/>
    </row>
    <row r="18" spans="1:12">
      <c r="A18" s="2"/>
      <c r="B18" s="5"/>
      <c r="C18" s="3"/>
      <c r="D18" s="9" t="s">
        <v>13</v>
      </c>
      <c r="E18" s="34"/>
      <c r="F18" s="10">
        <v>0</v>
      </c>
      <c r="G18" s="11">
        <v>12500</v>
      </c>
      <c r="H18" s="2"/>
      <c r="I18" s="2"/>
      <c r="J18" s="2"/>
      <c r="K18" s="2"/>
      <c r="L18" s="2"/>
    </row>
    <row r="19" spans="1:12">
      <c r="A19" s="2"/>
      <c r="B19" s="5"/>
      <c r="C19" s="3"/>
      <c r="D19" s="9" t="s">
        <v>14</v>
      </c>
      <c r="E19" s="34"/>
      <c r="F19" s="10">
        <v>478273.11</v>
      </c>
      <c r="G19" s="11">
        <v>3035609.09</v>
      </c>
      <c r="H19" s="2"/>
      <c r="I19" s="2"/>
      <c r="J19" s="2"/>
      <c r="K19" s="2"/>
      <c r="L19" s="2"/>
    </row>
    <row r="20" spans="1:12" ht="19.5" customHeight="1">
      <c r="A20" s="2"/>
      <c r="B20" s="5"/>
      <c r="C20" s="54" t="s">
        <v>15</v>
      </c>
      <c r="D20" s="54"/>
      <c r="E20" s="30"/>
      <c r="F20" s="6">
        <f>SUM(F21:F36)</f>
        <v>7656655.7599999998</v>
      </c>
      <c r="G20" s="7">
        <f>SUM(G21:G36)</f>
        <v>10105053</v>
      </c>
      <c r="H20" s="2"/>
      <c r="I20" s="2"/>
      <c r="J20" s="2"/>
      <c r="K20" s="2"/>
      <c r="L20" s="2"/>
    </row>
    <row r="21" spans="1:12">
      <c r="A21" s="2"/>
      <c r="B21" s="5"/>
      <c r="C21" s="8"/>
      <c r="D21" s="9" t="s">
        <v>16</v>
      </c>
      <c r="E21" s="34"/>
      <c r="F21" s="10">
        <v>3374936</v>
      </c>
      <c r="G21" s="11">
        <v>3294118</v>
      </c>
      <c r="H21" s="2"/>
      <c r="I21" s="2"/>
      <c r="J21" s="2"/>
      <c r="K21" s="2"/>
      <c r="L21" s="2"/>
    </row>
    <row r="22" spans="1:12">
      <c r="A22" s="2"/>
      <c r="B22" s="5"/>
      <c r="C22" s="8"/>
      <c r="D22" s="9" t="s">
        <v>17</v>
      </c>
      <c r="E22" s="34"/>
      <c r="F22" s="10">
        <v>1871451.58</v>
      </c>
      <c r="G22" s="11">
        <v>1768369.82</v>
      </c>
      <c r="H22" s="2"/>
      <c r="I22" s="2"/>
      <c r="J22" s="2"/>
      <c r="K22" s="2"/>
      <c r="L22" s="2"/>
    </row>
    <row r="23" spans="1:12">
      <c r="A23" s="2"/>
      <c r="B23" s="5"/>
      <c r="C23" s="8"/>
      <c r="D23" s="9" t="s">
        <v>18</v>
      </c>
      <c r="E23" s="34"/>
      <c r="F23" s="10">
        <v>2043273.08</v>
      </c>
      <c r="G23" s="11">
        <v>2189970.87</v>
      </c>
      <c r="H23" s="2"/>
      <c r="I23" s="12"/>
      <c r="J23" s="2"/>
      <c r="K23" s="2"/>
      <c r="L23" s="2"/>
    </row>
    <row r="24" spans="1:1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>
      <c r="A25" s="2"/>
      <c r="B25" s="5"/>
      <c r="C25" s="8"/>
      <c r="D25" s="9" t="s">
        <v>20</v>
      </c>
      <c r="E25" s="34"/>
      <c r="F25" s="10">
        <v>0</v>
      </c>
      <c r="G25" s="11">
        <v>1400</v>
      </c>
      <c r="H25" s="2"/>
      <c r="I25" s="2"/>
      <c r="J25" s="2"/>
      <c r="K25" s="2"/>
      <c r="L25" s="2"/>
    </row>
    <row r="26" spans="1:12">
      <c r="A26" s="2"/>
      <c r="B26" s="5"/>
      <c r="C26" s="8"/>
      <c r="D26" s="9" t="s">
        <v>21</v>
      </c>
      <c r="E26" s="34"/>
      <c r="F26" s="10">
        <v>2005.43</v>
      </c>
      <c r="G26" s="11">
        <v>2908.9</v>
      </c>
      <c r="H26" s="2"/>
      <c r="I26" s="2"/>
      <c r="J26" s="2"/>
      <c r="K26" s="2"/>
      <c r="L26" s="2"/>
    </row>
    <row r="27" spans="1:12">
      <c r="A27" s="2"/>
      <c r="B27" s="5"/>
      <c r="C27" s="8"/>
      <c r="D27" s="9" t="s">
        <v>22</v>
      </c>
      <c r="E27" s="34"/>
      <c r="F27" s="10">
        <v>295189.83</v>
      </c>
      <c r="G27" s="11">
        <v>260729.60000000001</v>
      </c>
      <c r="H27" s="2"/>
      <c r="I27" s="2"/>
      <c r="J27" s="2"/>
      <c r="K27" s="2"/>
      <c r="L27" s="2"/>
    </row>
    <row r="28" spans="1:12">
      <c r="A28" s="2"/>
      <c r="B28" s="5"/>
      <c r="C28" s="8"/>
      <c r="D28" s="9" t="s">
        <v>23</v>
      </c>
      <c r="E28" s="34"/>
      <c r="F28" s="10">
        <v>0</v>
      </c>
      <c r="G28" s="11">
        <v>0</v>
      </c>
      <c r="H28" s="2"/>
      <c r="I28" s="2"/>
      <c r="J28" s="2"/>
      <c r="K28" s="2"/>
      <c r="L28" s="2"/>
    </row>
    <row r="29" spans="1:1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>
      <c r="A36" s="2"/>
      <c r="B36" s="5"/>
      <c r="C36" s="8"/>
      <c r="D36" s="9" t="s">
        <v>31</v>
      </c>
      <c r="E36" s="34"/>
      <c r="F36" s="10">
        <v>69799.839999999997</v>
      </c>
      <c r="G36" s="11">
        <v>2587555.81</v>
      </c>
      <c r="H36" s="2"/>
      <c r="I36" s="2"/>
      <c r="J36" s="2"/>
      <c r="K36" s="2"/>
      <c r="L36" s="2"/>
    </row>
    <row r="37" spans="1:12">
      <c r="A37" s="2"/>
      <c r="B37" s="47" t="s">
        <v>32</v>
      </c>
      <c r="C37" s="48"/>
      <c r="D37" s="48"/>
      <c r="E37" s="28"/>
      <c r="F37" s="27">
        <f>+F8-F20</f>
        <v>7717670.5899999999</v>
      </c>
      <c r="G37" s="13">
        <f>+G8-G20</f>
        <v>3282241.33</v>
      </c>
      <c r="H37" s="2"/>
      <c r="I37" s="2"/>
      <c r="J37" s="2"/>
      <c r="K37" s="2"/>
      <c r="L37" s="2"/>
    </row>
    <row r="38" spans="1:12">
      <c r="A38" s="2"/>
      <c r="B38" s="49"/>
      <c r="C38" s="50"/>
      <c r="D38" s="50"/>
      <c r="E38" s="50"/>
      <c r="F38" s="50"/>
      <c r="G38" s="51"/>
      <c r="H38" s="2"/>
      <c r="I38" s="2"/>
      <c r="J38" s="2"/>
      <c r="K38" s="2"/>
      <c r="L38" s="2"/>
    </row>
    <row r="39" spans="1:12">
      <c r="A39" s="2"/>
      <c r="B39" s="55" t="s">
        <v>33</v>
      </c>
      <c r="C39" s="56"/>
      <c r="D39" s="56"/>
      <c r="E39" s="31"/>
      <c r="F39" s="3"/>
      <c r="G39" s="4"/>
      <c r="H39" s="2"/>
      <c r="I39" s="2"/>
      <c r="J39" s="2"/>
      <c r="K39" s="2"/>
      <c r="L39" s="2"/>
    </row>
    <row r="40" spans="1:12" ht="19.5" customHeight="1">
      <c r="A40" s="2"/>
      <c r="B40" s="5"/>
      <c r="C40" s="54" t="s">
        <v>3</v>
      </c>
      <c r="D40" s="54"/>
      <c r="E40" s="30"/>
      <c r="F40" s="19">
        <v>0</v>
      </c>
      <c r="G40" s="20">
        <v>0</v>
      </c>
      <c r="H40" s="2"/>
      <c r="I40" s="2"/>
      <c r="J40" s="2"/>
      <c r="K40" s="2"/>
      <c r="L40" s="2"/>
    </row>
    <row r="41" spans="1:1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>
      <c r="A42" s="37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>
      <c r="A43" s="2"/>
      <c r="B43" s="5"/>
      <c r="C43" s="3"/>
      <c r="D43" s="3" t="s">
        <v>36</v>
      </c>
      <c r="E43" s="30"/>
      <c r="F43" s="21">
        <v>0</v>
      </c>
      <c r="G43" s="22">
        <v>0</v>
      </c>
      <c r="H43" s="2"/>
      <c r="I43" s="2"/>
      <c r="J43" s="2"/>
      <c r="K43" s="2"/>
      <c r="L43" s="2"/>
    </row>
    <row r="44" spans="1:12" ht="19.5" customHeight="1">
      <c r="A44" s="2"/>
      <c r="B44" s="5"/>
      <c r="C44" s="54" t="s">
        <v>15</v>
      </c>
      <c r="D44" s="54"/>
      <c r="E44" s="30"/>
      <c r="F44" s="19">
        <f>SUM(F45:F47)</f>
        <v>3018653.07</v>
      </c>
      <c r="G44" s="20">
        <f>SUM(G45:G47)</f>
        <v>1951009.07</v>
      </c>
      <c r="H44" s="2"/>
      <c r="I44" s="2"/>
      <c r="J44" s="2"/>
      <c r="K44" s="2"/>
      <c r="L44" s="2"/>
    </row>
    <row r="45" spans="1:12">
      <c r="A45" s="2"/>
      <c r="B45" s="5"/>
      <c r="C45" s="3"/>
      <c r="D45" s="3" t="s">
        <v>34</v>
      </c>
      <c r="E45" s="30"/>
      <c r="F45" s="21">
        <v>3018653.07</v>
      </c>
      <c r="G45" s="22">
        <v>1092458.6200000001</v>
      </c>
      <c r="H45" s="2"/>
      <c r="I45" s="2"/>
      <c r="J45" s="2"/>
      <c r="K45" s="2"/>
      <c r="L45" s="2"/>
    </row>
    <row r="46" spans="1:12">
      <c r="A46" s="2"/>
      <c r="B46" s="5"/>
      <c r="C46" s="8"/>
      <c r="D46" s="3" t="s">
        <v>35</v>
      </c>
      <c r="E46" s="30"/>
      <c r="F46" s="21">
        <v>0</v>
      </c>
      <c r="G46" s="22">
        <v>858550.45</v>
      </c>
      <c r="H46" s="2"/>
      <c r="I46" s="2"/>
      <c r="J46" s="2"/>
      <c r="K46" s="2"/>
      <c r="L46" s="2"/>
    </row>
    <row r="47" spans="1:1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>
      <c r="A48" s="2"/>
      <c r="B48" s="47" t="s">
        <v>38</v>
      </c>
      <c r="C48" s="48"/>
      <c r="D48" s="48"/>
      <c r="E48" s="28"/>
      <c r="F48" s="19">
        <f>+F40-F44</f>
        <v>-3018653.07</v>
      </c>
      <c r="G48" s="20">
        <f>+G40-G44</f>
        <v>-1951009.07</v>
      </c>
      <c r="H48" s="2"/>
      <c r="I48" s="2"/>
      <c r="J48" s="2"/>
      <c r="K48" s="2"/>
      <c r="L48" s="2"/>
    </row>
    <row r="49" spans="1:12">
      <c r="A49" s="2"/>
      <c r="B49" s="49"/>
      <c r="C49" s="50"/>
      <c r="D49" s="50"/>
      <c r="E49" s="50"/>
      <c r="F49" s="50"/>
      <c r="G49" s="51"/>
      <c r="H49" s="2"/>
      <c r="I49" s="2"/>
      <c r="J49" s="2"/>
      <c r="K49" s="2"/>
      <c r="L49" s="2"/>
    </row>
    <row r="50" spans="1:12">
      <c r="A50" s="2"/>
      <c r="B50" s="55" t="s">
        <v>39</v>
      </c>
      <c r="C50" s="56"/>
      <c r="D50" s="56"/>
      <c r="E50" s="31"/>
      <c r="F50" s="3"/>
      <c r="G50" s="4"/>
      <c r="H50" s="2"/>
      <c r="I50" s="2"/>
      <c r="J50" s="2"/>
      <c r="K50" s="2"/>
      <c r="L50" s="2"/>
    </row>
    <row r="51" spans="1:12" ht="19.5" customHeight="1">
      <c r="A51" s="2"/>
      <c r="B51" s="5"/>
      <c r="C51" s="54" t="s">
        <v>3</v>
      </c>
      <c r="D51" s="54"/>
      <c r="E51" s="30"/>
      <c r="F51" s="14">
        <v>0</v>
      </c>
      <c r="G51" s="15">
        <v>0</v>
      </c>
      <c r="H51" s="2"/>
      <c r="I51" s="2"/>
      <c r="J51" s="2"/>
      <c r="K51" s="2"/>
      <c r="L51" s="2"/>
    </row>
    <row r="52" spans="1:12">
      <c r="A52" s="2"/>
      <c r="B52" s="5"/>
      <c r="C52" s="3"/>
      <c r="D52" s="3" t="s">
        <v>40</v>
      </c>
      <c r="E52" s="30"/>
      <c r="F52" s="16">
        <v>0</v>
      </c>
      <c r="G52" s="17">
        <v>0</v>
      </c>
      <c r="H52" s="2"/>
      <c r="I52" s="2"/>
      <c r="J52" s="2"/>
      <c r="K52" s="2"/>
      <c r="L52" s="2"/>
    </row>
    <row r="53" spans="1:12">
      <c r="A53" s="2"/>
      <c r="B53" s="5"/>
      <c r="C53" s="8"/>
      <c r="D53" s="3" t="s">
        <v>41</v>
      </c>
      <c r="E53" s="30"/>
      <c r="F53" s="16">
        <v>0</v>
      </c>
      <c r="G53" s="17">
        <v>0</v>
      </c>
      <c r="H53" s="2"/>
      <c r="I53" s="2"/>
      <c r="J53" s="2"/>
      <c r="K53" s="2"/>
      <c r="L53" s="2"/>
    </row>
    <row r="54" spans="1:1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>
      <c r="A55" s="2"/>
      <c r="B55" s="5"/>
      <c r="C55" s="8"/>
      <c r="D55" s="3" t="s">
        <v>43</v>
      </c>
      <c r="E55" s="30"/>
      <c r="F55" s="10">
        <v>0</v>
      </c>
      <c r="G55" s="11">
        <v>0</v>
      </c>
      <c r="H55" s="2"/>
      <c r="I55" s="2"/>
      <c r="J55" s="2"/>
      <c r="K55" s="2"/>
      <c r="L55" s="2"/>
    </row>
    <row r="56" spans="1:12">
      <c r="A56" s="2"/>
      <c r="B56" s="5"/>
      <c r="C56" s="54" t="s">
        <v>15</v>
      </c>
      <c r="D56" s="54"/>
      <c r="E56" s="30"/>
      <c r="F56" s="6">
        <v>0</v>
      </c>
      <c r="G56" s="7">
        <v>0</v>
      </c>
      <c r="H56" s="2"/>
      <c r="I56" s="2"/>
      <c r="J56" s="2"/>
      <c r="K56" s="2"/>
      <c r="L56" s="2"/>
    </row>
    <row r="57" spans="1:12">
      <c r="A57" s="2"/>
      <c r="B57" s="5"/>
      <c r="C57" s="3"/>
      <c r="D57" s="3" t="s">
        <v>44</v>
      </c>
      <c r="E57" s="30"/>
      <c r="F57" s="16">
        <v>0</v>
      </c>
      <c r="G57" s="17">
        <v>0</v>
      </c>
      <c r="H57" s="2"/>
      <c r="I57" s="2"/>
      <c r="J57" s="2"/>
      <c r="K57" s="2"/>
      <c r="L57" s="2"/>
    </row>
    <row r="58" spans="1:12">
      <c r="A58" s="2"/>
      <c r="B58" s="5"/>
      <c r="C58" s="8"/>
      <c r="D58" s="3" t="s">
        <v>41</v>
      </c>
      <c r="E58" s="30"/>
      <c r="F58" s="16">
        <v>0</v>
      </c>
      <c r="G58" s="17">
        <v>0</v>
      </c>
      <c r="H58" s="2"/>
      <c r="I58" s="2"/>
      <c r="J58" s="2"/>
      <c r="K58" s="2"/>
      <c r="L58" s="2"/>
    </row>
    <row r="59" spans="1:1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>
      <c r="A60" s="2"/>
      <c r="B60" s="5"/>
      <c r="C60" s="8"/>
      <c r="D60" s="3" t="s">
        <v>45</v>
      </c>
      <c r="E60" s="30"/>
      <c r="F60" s="16">
        <v>0</v>
      </c>
      <c r="G60" s="17">
        <v>0</v>
      </c>
      <c r="H60" s="2"/>
      <c r="I60" s="2"/>
      <c r="J60" s="2"/>
      <c r="K60" s="2"/>
      <c r="L60" s="2"/>
    </row>
    <row r="61" spans="1:12">
      <c r="A61" s="2"/>
      <c r="B61" s="47" t="s">
        <v>46</v>
      </c>
      <c r="C61" s="48"/>
      <c r="D61" s="48"/>
      <c r="E61" s="28"/>
      <c r="F61" s="14">
        <v>0</v>
      </c>
      <c r="G61" s="15">
        <v>0</v>
      </c>
      <c r="H61" s="2"/>
      <c r="I61" s="2"/>
      <c r="J61" s="2"/>
      <c r="K61" s="2"/>
      <c r="L61" s="2"/>
    </row>
    <row r="62" spans="1:12">
      <c r="A62" s="2"/>
      <c r="B62" s="49"/>
      <c r="C62" s="50"/>
      <c r="D62" s="50"/>
      <c r="E62" s="50"/>
      <c r="F62" s="50"/>
      <c r="G62" s="51"/>
      <c r="H62" s="2"/>
      <c r="I62" s="2"/>
      <c r="J62" s="2"/>
      <c r="K62" s="2"/>
      <c r="L62" s="2"/>
    </row>
    <row r="63" spans="1:12">
      <c r="A63" s="2"/>
      <c r="B63" s="52" t="s">
        <v>47</v>
      </c>
      <c r="C63" s="53"/>
      <c r="D63" s="53"/>
      <c r="E63" s="29"/>
      <c r="F63" s="25">
        <f>+F37+F48+F61</f>
        <v>4699017.5199999996</v>
      </c>
      <c r="G63" s="26">
        <f>+G37+G48+G61</f>
        <v>1331232.26</v>
      </c>
      <c r="H63" s="2"/>
      <c r="I63" s="2"/>
      <c r="J63" s="2"/>
      <c r="K63" s="2"/>
      <c r="L63" s="2"/>
    </row>
    <row r="64" spans="1:12">
      <c r="A64" s="2"/>
      <c r="B64" s="49"/>
      <c r="C64" s="50"/>
      <c r="D64" s="50"/>
      <c r="E64" s="50"/>
      <c r="F64" s="50"/>
      <c r="G64" s="51"/>
      <c r="H64" s="2"/>
      <c r="I64" s="2"/>
      <c r="J64" s="2"/>
      <c r="K64" s="2"/>
      <c r="L64" s="2"/>
    </row>
    <row r="65" spans="1:12">
      <c r="A65" s="2"/>
      <c r="B65" s="47" t="s">
        <v>48</v>
      </c>
      <c r="C65" s="48"/>
      <c r="D65" s="48"/>
      <c r="E65" s="28"/>
      <c r="F65" s="14">
        <v>2893608.44</v>
      </c>
      <c r="G65" s="15">
        <v>5186476.57</v>
      </c>
      <c r="H65" s="2"/>
      <c r="I65" s="2"/>
      <c r="J65" s="2"/>
      <c r="K65" s="2"/>
      <c r="L65" s="2"/>
    </row>
    <row r="66" spans="1:12">
      <c r="A66" s="2"/>
      <c r="B66" s="52" t="s">
        <v>49</v>
      </c>
      <c r="C66" s="53"/>
      <c r="D66" s="53"/>
      <c r="E66" s="29"/>
      <c r="F66" s="14">
        <f>+F63+F65</f>
        <v>7592625.959999999</v>
      </c>
      <c r="G66" s="15">
        <f>+G63+G65</f>
        <v>6517708.8300000001</v>
      </c>
      <c r="H66" s="2"/>
      <c r="I66" s="2"/>
      <c r="J66" s="2"/>
      <c r="K66" s="2"/>
      <c r="L66" s="2"/>
    </row>
    <row r="67" spans="1:12" ht="12.75" thickBot="1">
      <c r="A67" s="2"/>
      <c r="B67" s="44"/>
      <c r="C67" s="45"/>
      <c r="D67" s="45"/>
      <c r="E67" s="45"/>
      <c r="F67" s="45"/>
      <c r="G67" s="46"/>
      <c r="H67" s="2"/>
      <c r="I67" s="2"/>
      <c r="J67" s="2"/>
      <c r="K67" s="2"/>
      <c r="L67" s="2"/>
    </row>
    <row r="68" spans="1:1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63" customHeight="1">
      <c r="A69" s="2"/>
      <c r="B69" s="43" t="s">
        <v>50</v>
      </c>
      <c r="C69" s="43"/>
      <c r="D69" s="43"/>
      <c r="E69" s="43"/>
      <c r="F69" s="43"/>
      <c r="G69" s="43"/>
      <c r="H69" s="18"/>
      <c r="I69" s="18"/>
      <c r="J69" s="2"/>
      <c r="K69" s="2"/>
      <c r="L69" s="2"/>
    </row>
    <row r="70" spans="1:12" s="2" customFormat="1">
      <c r="E70" s="33"/>
    </row>
    <row r="71" spans="1:12" s="2" customFormat="1">
      <c r="E71" s="33"/>
    </row>
    <row r="72" spans="1:12" s="2" customFormat="1" hidden="1">
      <c r="E72" s="33"/>
    </row>
    <row r="73" spans="1:12" s="2" customFormat="1" hidden="1">
      <c r="E73" s="33"/>
    </row>
    <row r="74" spans="1:12" s="2" customFormat="1" ht="15" hidden="1">
      <c r="E74" s="33"/>
      <c r="G74" s="36"/>
    </row>
    <row r="75" spans="1:12" s="2" customFormat="1" hidden="1">
      <c r="E75" s="33"/>
    </row>
    <row r="76" spans="1:12" s="2" customFormat="1" hidden="1">
      <c r="E76" s="33"/>
    </row>
    <row r="77" spans="1:12" s="2" customFormat="1" hidden="1">
      <c r="E77" s="33"/>
    </row>
    <row r="78" spans="1:12" s="2" customFormat="1" hidden="1">
      <c r="E78" s="33"/>
    </row>
    <row r="79" spans="1:12" s="2" customFormat="1" hidden="1">
      <c r="E79" s="33"/>
    </row>
    <row r="80" spans="1:12" s="2" customFormat="1" hidden="1">
      <c r="E80" s="33"/>
    </row>
    <row r="81" spans="5:5" s="2" customFormat="1" hidden="1">
      <c r="E81" s="33"/>
    </row>
    <row r="82" spans="5:5" s="2" customFormat="1" hidden="1">
      <c r="E82" s="33"/>
    </row>
    <row r="83" spans="5:5" s="2" customFormat="1" hidden="1">
      <c r="E83" s="33"/>
    </row>
    <row r="84" spans="5:5" hidden="1"/>
    <row r="85" spans="5:5" hidden="1"/>
    <row r="86" spans="5:5" hidden="1"/>
    <row r="87" spans="5:5" hidden="1"/>
    <row r="88" spans="5:5" hidden="1"/>
    <row r="89" spans="5:5" hidden="1"/>
    <row r="90" spans="5:5" hidden="1"/>
    <row r="91" spans="5:5" hidden="1"/>
    <row r="92" spans="5:5" hidden="1"/>
    <row r="93" spans="5:5" hidden="1"/>
    <row r="97" spans="4:6" ht="15">
      <c r="D97" s="38"/>
      <c r="E97" s="38"/>
      <c r="F97" s="38"/>
    </row>
    <row r="98" spans="4:6">
      <c r="D98" s="39" t="s">
        <v>56</v>
      </c>
      <c r="E98" s="39"/>
      <c r="F98" s="39" t="s">
        <v>57</v>
      </c>
    </row>
    <row r="99" spans="4:6" ht="31.5" customHeight="1">
      <c r="D99" s="40" t="s">
        <v>58</v>
      </c>
      <c r="E99" s="40"/>
      <c r="F99" s="40" t="s">
        <v>59</v>
      </c>
    </row>
    <row r="100" spans="4:6">
      <c r="D100" s="41" t="s">
        <v>60</v>
      </c>
      <c r="E100" s="41"/>
      <c r="F100" s="42" t="s">
        <v>61</v>
      </c>
    </row>
    <row r="101" spans="4:6" ht="30" customHeight="1">
      <c r="D101" s="40" t="s">
        <v>62</v>
      </c>
      <c r="E101" s="40"/>
      <c r="F101" s="40" t="s">
        <v>63</v>
      </c>
    </row>
    <row r="102" spans="4:6">
      <c r="D102" s="41" t="s">
        <v>60</v>
      </c>
      <c r="E102" s="41"/>
      <c r="F102" s="41" t="s">
        <v>64</v>
      </c>
    </row>
    <row r="103" spans="4:6">
      <c r="D103" s="40" t="s">
        <v>65</v>
      </c>
      <c r="E103" s="40"/>
      <c r="F103" s="40" t="s">
        <v>66</v>
      </c>
    </row>
    <row r="104" spans="4:6">
      <c r="E104" s="1"/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59055118110236227" right="0.19685039370078741" top="0.39370078740157483" bottom="1.1811023622047245" header="0.31496062992125984" footer="0.31496062992125984"/>
  <pageSetup scale="75" orientation="portrait" r:id="rId1"/>
  <ignoredErrors>
    <ignoredError sqref="F5: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2017-10-24T02:34:41Z</cp:lastPrinted>
  <dcterms:created xsi:type="dcterms:W3CDTF">2015-10-07T18:30:35Z</dcterms:created>
  <dcterms:modified xsi:type="dcterms:W3CDTF">2017-10-24T02:34:44Z</dcterms:modified>
</cp:coreProperties>
</file>