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360" yWindow="405" windowWidth="28275" windowHeight="1230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G44" i="1" l="1"/>
  <c r="H44" i="1"/>
  <c r="C44" i="1"/>
  <c r="F19" i="1" l="1"/>
  <c r="H19" i="1"/>
  <c r="C19" i="1"/>
  <c r="D9" i="1"/>
  <c r="D44" i="1" s="1"/>
  <c r="E9" i="1"/>
  <c r="E44" i="1" s="1"/>
  <c r="F9" i="1"/>
  <c r="F44" i="1" s="1"/>
  <c r="G9" i="1"/>
  <c r="C9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<sst xmlns="http://schemas.openxmlformats.org/spreadsheetml/2006/main" count="52" uniqueCount="52">
  <si>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</si>
  <si>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</si>
  <si>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</si>
  <si>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</si>
  <si>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</si>
  <si>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</si>
  <si>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</si>
  <si>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</si>
  <si>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</si>
  <si>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</si>
  <si>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</si>
  <si>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</si>
  <si>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</si>
  <si>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</si>
  <si>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</si>
  <si>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</si>
  <si>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</si>
  <si>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</si>
  <si>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</si>
  <si>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</si>
  <si>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</si>
  <si>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</si>
  <si>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</si>
  <si>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</si>
  <si>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</si>
  <si>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</si>
  <si>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</si>
  <si>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</si>
  <si>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</si>
  <si>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</si>
  <si>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</si>
  <si>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</si>
  <si>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</si>
  <si>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</si>
  <si>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</si>
  <si>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</si>
  <si>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</si>
  <si>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</si>
  <si>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</si>
  <si>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</si>
  <si>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</si>
  <si>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</si>
  <si>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</si>
  <si>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</si>
  <si>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</si>
  <si>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</si>
  <si>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</si>
  <si>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</si>
  <si>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</si>
  <si>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2017</t>
  </si>
  <si>
    <t>ASEC_EAEPECFG_3erTRIM_O6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</si>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</sst>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F49" sqref="F49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SUM(C10:C17)</f>
        <v>1080242329</v>
      </c>
      <c r="D9" s="8">
        <f t="shared" ref="D9:G9" si="0">SUM(D10:D17)</f>
        <v>-217452175.02000001</v>
      </c>
      <c r="E9" s="8">
        <f t="shared" si="0"/>
        <v>862790153.98000002</v>
      </c>
      <c r="F9" s="8">
        <f t="shared" si="0"/>
        <v>843882123.30999994</v>
      </c>
      <c r="G9" s="8">
        <f t="shared" si="0"/>
        <v>737983208.71000004</v>
      </c>
      <c r="H9" s="8">
        <v>18908030.670000002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5" customHeight="1" x14ac:dyDescent="0.2">
      <c r="B11" s="3" t="s">
        <v>14</v>
      </c>
      <c r="C11" s="6">
        <v>158982</v>
      </c>
      <c r="D11" s="6">
        <v>29152.9</v>
      </c>
      <c r="E11" s="6">
        <v>188134.9</v>
      </c>
      <c r="F11" s="6">
        <v>188134.9</v>
      </c>
      <c r="G11" s="6">
        <v>187080.4</v>
      </c>
      <c r="H11" s="6">
        <v>0</v>
      </c>
    </row>
    <row r="12" spans="2:9" ht="12" customHeight="1" x14ac:dyDescent="0.2">
      <c r="B12" s="3" t="s">
        <v>15</v>
      </c>
      <c r="C12" s="6">
        <v>138088173</v>
      </c>
      <c r="D12" s="6">
        <v>111954463.79000001</v>
      </c>
      <c r="E12" s="6">
        <v>250042636.78999999</v>
      </c>
      <c r="F12" s="6">
        <v>243562817.31999999</v>
      </c>
      <c r="G12" s="6">
        <v>171641588.62</v>
      </c>
      <c r="H12" s="6">
        <v>6479819.4800000004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633843760</v>
      </c>
      <c r="D14" s="6">
        <v>-451638556.00999999</v>
      </c>
      <c r="E14" s="6">
        <v>182205203.99000001</v>
      </c>
      <c r="F14" s="6">
        <v>180918458.71000001</v>
      </c>
      <c r="G14" s="6">
        <v>172619351.55000001</v>
      </c>
      <c r="H14" s="6">
        <v>1286745.28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" customHeight="1" x14ac:dyDescent="0.2">
      <c r="B16" s="3" t="s">
        <v>19</v>
      </c>
      <c r="C16" s="6">
        <v>288617658</v>
      </c>
      <c r="D16" s="6">
        <v>74445784.010000005</v>
      </c>
      <c r="E16" s="6">
        <v>363063442.00999999</v>
      </c>
      <c r="F16" s="6">
        <v>352166613.11000001</v>
      </c>
      <c r="G16" s="6">
        <v>346498844.41000003</v>
      </c>
      <c r="H16" s="6">
        <v>10896828.890000001</v>
      </c>
    </row>
    <row r="17" spans="2:8" ht="14.45" customHeight="1" x14ac:dyDescent="0.2">
      <c r="B17" s="3" t="s">
        <v>20</v>
      </c>
      <c r="C17" s="6">
        <v>19533756</v>
      </c>
      <c r="D17" s="6">
        <v>47756980.289999999</v>
      </c>
      <c r="E17" s="6">
        <v>67290736.290000007</v>
      </c>
      <c r="F17" s="6">
        <v>67046099.270000003</v>
      </c>
      <c r="G17" s="6">
        <v>47036343.729999997</v>
      </c>
      <c r="H17" s="6">
        <v>244637.01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SUM(C20:C27)</f>
        <v>613164347</v>
      </c>
      <c r="D19" s="8">
        <v>160988039.11000001</v>
      </c>
      <c r="E19" s="8">
        <v>774152386.11000001</v>
      </c>
      <c r="F19" s="8">
        <f t="shared" ref="F19:H19" si="1">SUM(F20:F27)</f>
        <v>766660630.27999997</v>
      </c>
      <c r="G19" s="8">
        <v>643005145.08000004</v>
      </c>
      <c r="H19" s="8">
        <f t="shared" si="1"/>
        <v>7491755.8299999991</v>
      </c>
    </row>
    <row r="20" spans="2:8" ht="12" customHeight="1" x14ac:dyDescent="0.2">
      <c r="B20" s="3" t="s">
        <v>22</v>
      </c>
      <c r="C20" s="6">
        <v>130711558</v>
      </c>
      <c r="D20" s="6">
        <v>39419042.939999998</v>
      </c>
      <c r="E20" s="6">
        <v>170130600.94</v>
      </c>
      <c r="F20" s="6">
        <v>169315385.09999999</v>
      </c>
      <c r="G20" s="6">
        <v>168548624.25999999</v>
      </c>
      <c r="H20" s="6">
        <v>815215.84</v>
      </c>
    </row>
    <row r="21" spans="2:8" ht="14.45" customHeight="1" x14ac:dyDescent="0.2">
      <c r="B21" s="3" t="s">
        <v>23</v>
      </c>
      <c r="C21" s="6">
        <v>311573637</v>
      </c>
      <c r="D21" s="6">
        <v>101653641.15000001</v>
      </c>
      <c r="E21" s="6">
        <v>413227278.14999998</v>
      </c>
      <c r="F21" s="6">
        <v>410126112.76999998</v>
      </c>
      <c r="G21" s="6">
        <v>315920876.23000002</v>
      </c>
      <c r="H21" s="6">
        <v>3101165.38</v>
      </c>
    </row>
    <row r="22" spans="2:8" ht="15" customHeight="1" x14ac:dyDescent="0.2">
      <c r="B22" s="3" t="s">
        <v>24</v>
      </c>
      <c r="C22" s="6">
        <v>96704543</v>
      </c>
      <c r="D22" s="6">
        <v>1790489.35</v>
      </c>
      <c r="E22" s="6">
        <v>98495032.349999994</v>
      </c>
      <c r="F22" s="6">
        <v>95873822.680000007</v>
      </c>
      <c r="G22" s="6">
        <v>77802221.129999995</v>
      </c>
      <c r="H22" s="6">
        <v>2621209.67</v>
      </c>
    </row>
    <row r="23" spans="2:8" ht="24.75" customHeight="1" x14ac:dyDescent="0.2">
      <c r="B23" s="3" t="s">
        <v>25</v>
      </c>
      <c r="C23" s="6">
        <v>36918107</v>
      </c>
      <c r="D23" s="6">
        <v>12478661.42</v>
      </c>
      <c r="E23" s="6">
        <v>49396768.420000002</v>
      </c>
      <c r="F23" s="6">
        <v>49130509.030000001</v>
      </c>
      <c r="G23" s="6">
        <v>42424607.909999996</v>
      </c>
      <c r="H23" s="6">
        <v>266259.39</v>
      </c>
    </row>
    <row r="24" spans="2:8" x14ac:dyDescent="0.2">
      <c r="B24" s="3" t="s">
        <v>27</v>
      </c>
      <c r="C24" s="6">
        <v>6959533</v>
      </c>
      <c r="D24" s="6">
        <v>1503023.57</v>
      </c>
      <c r="E24" s="6">
        <v>8462556.5700000003</v>
      </c>
      <c r="F24" s="6">
        <v>8252809.5300000003</v>
      </c>
      <c r="G24" s="6">
        <v>8135401.4800000004</v>
      </c>
      <c r="H24" s="6">
        <v>209747.04</v>
      </c>
    </row>
    <row r="25" spans="2:8" x14ac:dyDescent="0.2">
      <c r="B25" s="3" t="s">
        <v>28</v>
      </c>
      <c r="C25" s="6">
        <v>18559814</v>
      </c>
      <c r="D25" s="6">
        <v>2636548.7200000002</v>
      </c>
      <c r="E25" s="6">
        <v>21196392.719999999</v>
      </c>
      <c r="F25" s="6">
        <v>20792083.719999999</v>
      </c>
      <c r="G25" s="6">
        <v>17059759.699999999</v>
      </c>
      <c r="H25" s="6">
        <v>404309</v>
      </c>
    </row>
    <row r="26" spans="2:8" x14ac:dyDescent="0.2">
      <c r="B26" s="3" t="s">
        <v>29</v>
      </c>
      <c r="C26" s="6">
        <v>11737155</v>
      </c>
      <c r="D26" s="6">
        <v>1506601.95</v>
      </c>
      <c r="E26" s="6">
        <v>13243756.949999999</v>
      </c>
      <c r="F26" s="6">
        <v>13169907.449999999</v>
      </c>
      <c r="G26" s="6">
        <v>13113654.390000001</v>
      </c>
      <c r="H26" s="6">
        <v>73849.509999999995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45546275</v>
      </c>
      <c r="D28" s="8">
        <v>16470498.57</v>
      </c>
      <c r="E28" s="8">
        <v>62016773.57</v>
      </c>
      <c r="F28" s="8">
        <v>61574558.829999998</v>
      </c>
      <c r="G28" s="8">
        <v>52421326.869999997</v>
      </c>
      <c r="H28" s="8">
        <v>442214.74</v>
      </c>
    </row>
    <row r="29" spans="2:8" ht="24" x14ac:dyDescent="0.2">
      <c r="B29" s="3" t="s">
        <v>31</v>
      </c>
      <c r="C29" s="6">
        <v>13007275</v>
      </c>
      <c r="D29" s="6">
        <v>400428.78</v>
      </c>
      <c r="E29" s="6">
        <v>13407703.779999999</v>
      </c>
      <c r="F29" s="6">
        <v>13247739.48</v>
      </c>
      <c r="G29" s="6">
        <v>12431831.25</v>
      </c>
      <c r="H29" s="6">
        <v>159964.29999999999</v>
      </c>
    </row>
    <row r="30" spans="2:8" x14ac:dyDescent="0.2">
      <c r="B30" s="3" t="s">
        <v>32</v>
      </c>
      <c r="C30" s="6">
        <v>3381927</v>
      </c>
      <c r="D30" s="6">
        <v>2001919.69</v>
      </c>
      <c r="E30" s="6">
        <v>5383846.6900000004</v>
      </c>
      <c r="F30" s="6">
        <v>5305415.5599999996</v>
      </c>
      <c r="G30" s="6">
        <v>3045094.76</v>
      </c>
      <c r="H30" s="6">
        <v>78431.13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13239825</v>
      </c>
      <c r="D33" s="6">
        <v>13518921.699999999</v>
      </c>
      <c r="E33" s="6">
        <v>26758746.699999999</v>
      </c>
      <c r="F33" s="6">
        <v>26758746.699999999</v>
      </c>
      <c r="G33" s="6">
        <v>20745383.960000001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690226</v>
      </c>
      <c r="D35" s="6">
        <v>447783.07</v>
      </c>
      <c r="E35" s="6">
        <v>1138009.07</v>
      </c>
      <c r="F35" s="6">
        <v>945297.37</v>
      </c>
      <c r="G35" s="6">
        <v>920071.05</v>
      </c>
      <c r="H35" s="6">
        <v>192711.7</v>
      </c>
    </row>
    <row r="36" spans="2:8" x14ac:dyDescent="0.2">
      <c r="B36" s="3" t="s">
        <v>38</v>
      </c>
      <c r="C36" s="6">
        <v>15227022</v>
      </c>
      <c r="D36" s="6">
        <v>101445.33</v>
      </c>
      <c r="E36" s="6">
        <v>15328467.33</v>
      </c>
      <c r="F36" s="6">
        <v>15317359.710000001</v>
      </c>
      <c r="G36" s="6">
        <v>15278945.84</v>
      </c>
      <c r="H36" s="6">
        <v>11107.62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(C9+C19+C28+C39)</f>
        <v>1738952951</v>
      </c>
      <c r="D44" s="7">
        <f t="shared" ref="D44:H44" si="2">(D9+D19+D28+D39)</f>
        <v>-39993637.339999996</v>
      </c>
      <c r="E44" s="7">
        <f t="shared" si="2"/>
        <v>1698959313.6600001</v>
      </c>
      <c r="F44" s="7">
        <f t="shared" si="2"/>
        <v>1672117312.4199998</v>
      </c>
      <c r="G44" s="7">
        <f t="shared" si="2"/>
        <v>1433409680.6599998</v>
      </c>
      <c r="H44" s="7">
        <f t="shared" si="2"/>
        <v>26842001.239999998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2017-10-20T17:34:43Z</cp:lastPrinted>
  <dcterms:created xsi:type="dcterms:W3CDTF">2015-10-07T18:41:16Z</dcterms:created>
  <dcterms:modified xsi:type="dcterms:W3CDTF">2017-11-14T18:56:15Z</dcterms:modified>
</cp:coreProperties>
</file>