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1" i="1" l="1"/>
  <c r="F61" i="1"/>
  <c r="G56" i="1"/>
  <c r="F56" i="1"/>
  <c r="G51" i="1"/>
  <c r="F51" i="1"/>
  <c r="G44" i="1"/>
  <c r="G48" i="1" s="1"/>
  <c r="F44" i="1"/>
  <c r="F48" i="1" s="1"/>
  <c r="G40" i="1"/>
  <c r="F40" i="1"/>
  <c r="G20" i="1"/>
  <c r="F20" i="1"/>
  <c r="G8" i="1"/>
  <c r="F8" i="1"/>
  <c r="G37" i="1" l="1"/>
  <c r="G63" i="1" s="1"/>
  <c r="F37" i="1"/>
  <c r="F63" i="1" s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<sst xmlns="http://schemas.openxmlformats.org/spreadsheetml/2006/main" count="64" uniqueCount="56">
  <si>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</si>
  <si>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</si>
  <si>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</si>
  <si>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</si>
  <si>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</si>
  <si>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</si>
  <si>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</si>
  <si>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</si>
  <si>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</si>
  <si>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</si>
  <si>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</si>
  <si>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</si>
  <si>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</si>
  <si>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</si>
  <si>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</si>
  <si>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</si>
  <si>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</si>
  <si>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</si>
  <si>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</si>
  <si>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</si>
  <si>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</si>
  <si>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</si>
  <si>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</si>
  <si>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</si>
  <si>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</si>
  <si>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</si>
  <si>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</si>
  <si>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</si>
  <si>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</si>
  <si>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</si>
  <si>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</si>
  <si>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</si>
  <si>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</si>
  <si>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</si>
  <si>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</si>
  <si>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</si>
  <si>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</si>
  <si>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</si>
  <si>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</si>
  <si>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</si>
  <si>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</si>
  <si>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</si>
  <si>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</si>
  <si>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</si>
  <si>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</si>
  <si>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</si>
  <si>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</si>
  <si>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</si>
  <si>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</si>
  <si>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</si>
  <si>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</si>
  <si>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</si>
  <si>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</si>
  <si>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</si>
  <si>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ASEC_EFE_3erTRIM_F3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</si>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</sst>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49" fontId="4" fillId="2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B67" sqref="B67:G67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26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25"/>
      <c r="F1" s="2"/>
      <c r="G1" s="2"/>
      <c r="H1" s="2"/>
      <c r="I1" s="2"/>
      <c r="J1" s="2"/>
      <c r="K1" s="2"/>
      <c r="L1" s="2"/>
    </row>
    <row r="2" spans="1:12" x14ac:dyDescent="0.2">
      <c r="A2" s="2"/>
      <c r="B2" s="36" t="s">
        <v>55</v>
      </c>
      <c r="C2" s="37"/>
      <c r="D2" s="37"/>
      <c r="E2" s="37"/>
      <c r="F2" s="37"/>
      <c r="G2" s="38"/>
      <c r="H2" s="2"/>
      <c r="I2" s="2"/>
      <c r="J2" s="2"/>
      <c r="K2" s="2"/>
      <c r="L2" s="2"/>
    </row>
    <row r="3" spans="1:12" x14ac:dyDescent="0.2">
      <c r="A3" s="2"/>
      <c r="B3" s="39" t="s">
        <v>0</v>
      </c>
      <c r="C3" s="40"/>
      <c r="D3" s="40"/>
      <c r="E3" s="40"/>
      <c r="F3" s="40"/>
      <c r="G3" s="41"/>
      <c r="H3" s="2"/>
      <c r="I3" s="2"/>
      <c r="J3" s="2"/>
      <c r="K3" s="2"/>
      <c r="L3" s="2"/>
    </row>
    <row r="4" spans="1:12" ht="12.75" thickBot="1" x14ac:dyDescent="0.25">
      <c r="A4" s="2"/>
      <c r="B4" s="42" t="s">
        <v>53</v>
      </c>
      <c r="C4" s="43"/>
      <c r="D4" s="43"/>
      <c r="E4" s="43"/>
      <c r="F4" s="43"/>
      <c r="G4" s="44"/>
      <c r="H4" s="2"/>
      <c r="I4" s="2"/>
      <c r="J4" s="2"/>
      <c r="K4" s="2"/>
      <c r="L4" s="2"/>
    </row>
    <row r="5" spans="1:12" ht="12.75" thickBot="1" x14ac:dyDescent="0.25">
      <c r="A5" s="2"/>
      <c r="B5" s="45" t="s">
        <v>1</v>
      </c>
      <c r="C5" s="46"/>
      <c r="D5" s="46"/>
      <c r="E5" s="19"/>
      <c r="F5" s="29" t="s">
        <v>51</v>
      </c>
      <c r="G5" s="15" t="s">
        <v>52</v>
      </c>
      <c r="H5" s="2"/>
      <c r="I5" s="2"/>
      <c r="J5" s="2"/>
      <c r="K5" s="2"/>
      <c r="L5" s="2"/>
    </row>
    <row r="6" spans="1:12" x14ac:dyDescent="0.2">
      <c r="A6" s="2"/>
      <c r="B6" s="47"/>
      <c r="C6" s="48"/>
      <c r="D6" s="48"/>
      <c r="E6" s="48"/>
      <c r="F6" s="48"/>
      <c r="G6" s="49"/>
      <c r="H6" s="2"/>
      <c r="I6" s="2"/>
      <c r="J6" s="2"/>
      <c r="K6" s="2"/>
      <c r="L6" s="2"/>
    </row>
    <row r="7" spans="1:12" x14ac:dyDescent="0.2">
      <c r="A7" s="2"/>
      <c r="B7" s="34" t="s">
        <v>2</v>
      </c>
      <c r="C7" s="35"/>
      <c r="D7" s="35"/>
      <c r="E7" s="18"/>
      <c r="F7" s="22"/>
      <c r="G7" s="23"/>
      <c r="H7" s="2"/>
      <c r="I7" s="2"/>
      <c r="J7" s="2"/>
      <c r="K7" s="2"/>
      <c r="L7" s="2"/>
    </row>
    <row r="8" spans="1:12" ht="19.5" customHeight="1" x14ac:dyDescent="0.2">
      <c r="A8" s="2"/>
      <c r="B8" s="21"/>
      <c r="C8" s="35" t="s">
        <v>3</v>
      </c>
      <c r="D8" s="35"/>
      <c r="E8" s="18"/>
      <c r="F8" s="3">
        <f>SUM(F9:F19)</f>
        <v>554873504.80999994</v>
      </c>
      <c r="G8" s="4">
        <f>SUM(G9:G19)</f>
        <v>576984967.59000003</v>
      </c>
      <c r="H8" s="2"/>
      <c r="I8" s="2"/>
      <c r="J8" s="2"/>
      <c r="K8" s="2"/>
      <c r="L8" s="2"/>
    </row>
    <row r="9" spans="1:12" x14ac:dyDescent="0.2">
      <c r="A9" s="2"/>
      <c r="B9" s="21"/>
      <c r="C9" s="18"/>
      <c r="D9" s="30" t="s">
        <v>4</v>
      </c>
      <c r="E9" s="31"/>
      <c r="F9" s="5">
        <v>75917378.25</v>
      </c>
      <c r="G9" s="6">
        <v>113442069.14</v>
      </c>
      <c r="H9" s="2"/>
      <c r="I9" s="2"/>
      <c r="J9" s="2"/>
      <c r="K9" s="2"/>
      <c r="L9" s="2"/>
    </row>
    <row r="10" spans="1:12" x14ac:dyDescent="0.2">
      <c r="A10" s="2"/>
      <c r="B10" s="21"/>
      <c r="C10" s="18"/>
      <c r="D10" s="30" t="s">
        <v>5</v>
      </c>
      <c r="E10" s="31"/>
      <c r="F10" s="5">
        <v>0</v>
      </c>
      <c r="G10" s="6">
        <v>0</v>
      </c>
      <c r="H10" s="2"/>
      <c r="I10" s="2"/>
      <c r="J10" s="2"/>
      <c r="K10" s="2"/>
      <c r="L10" s="2"/>
    </row>
    <row r="11" spans="1:12" x14ac:dyDescent="0.2">
      <c r="A11" s="2"/>
      <c r="B11" s="21"/>
      <c r="C11" s="22"/>
      <c r="D11" s="30" t="s">
        <v>6</v>
      </c>
      <c r="E11" s="31"/>
      <c r="F11" s="5">
        <v>2027291.67</v>
      </c>
      <c r="G11" s="6">
        <v>2222475.64</v>
      </c>
      <c r="H11" s="2"/>
      <c r="I11" s="2"/>
      <c r="J11" s="2"/>
      <c r="K11" s="2"/>
      <c r="L11" s="2"/>
    </row>
    <row r="12" spans="1:12" x14ac:dyDescent="0.2">
      <c r="A12" s="2"/>
      <c r="B12" s="21"/>
      <c r="C12" s="22"/>
      <c r="D12" s="30" t="s">
        <v>7</v>
      </c>
      <c r="E12" s="31"/>
      <c r="F12" s="5">
        <v>48820863.68</v>
      </c>
      <c r="G12" s="6">
        <v>42123362.590000004</v>
      </c>
      <c r="H12" s="2"/>
      <c r="I12" s="2"/>
      <c r="J12" s="2"/>
      <c r="K12" s="2"/>
      <c r="L12" s="2"/>
    </row>
    <row r="13" spans="1:12" x14ac:dyDescent="0.2">
      <c r="A13" s="2"/>
      <c r="B13" s="21"/>
      <c r="C13" s="22"/>
      <c r="D13" s="30" t="s">
        <v>8</v>
      </c>
      <c r="E13" s="31"/>
      <c r="F13" s="5">
        <v>16635876.6</v>
      </c>
      <c r="G13" s="6">
        <v>1645029.83</v>
      </c>
      <c r="H13" s="2"/>
      <c r="I13" s="2"/>
      <c r="J13" s="2"/>
      <c r="K13" s="2"/>
      <c r="L13" s="2"/>
    </row>
    <row r="14" spans="1:12" x14ac:dyDescent="0.2">
      <c r="A14" s="2"/>
      <c r="B14" s="21"/>
      <c r="C14" s="22"/>
      <c r="D14" s="30" t="s">
        <v>9</v>
      </c>
      <c r="E14" s="31"/>
      <c r="F14" s="5">
        <v>13852061.699999999</v>
      </c>
      <c r="G14" s="6">
        <v>21171999.579999998</v>
      </c>
      <c r="H14" s="2"/>
      <c r="I14" s="2"/>
      <c r="J14" s="2"/>
      <c r="K14" s="2"/>
      <c r="L14" s="2"/>
    </row>
    <row r="15" spans="1:12" x14ac:dyDescent="0.2">
      <c r="A15" s="2"/>
      <c r="B15" s="21"/>
      <c r="C15" s="22"/>
      <c r="D15" s="30" t="s">
        <v>10</v>
      </c>
      <c r="E15" s="31"/>
      <c r="F15" s="5">
        <v>0</v>
      </c>
      <c r="G15" s="6">
        <v>0</v>
      </c>
      <c r="H15" s="2"/>
      <c r="I15" s="2"/>
      <c r="J15" s="2"/>
      <c r="K15" s="2"/>
      <c r="L15" s="2"/>
    </row>
    <row r="16" spans="1:12" ht="36" x14ac:dyDescent="0.2">
      <c r="A16" s="2"/>
      <c r="B16" s="21"/>
      <c r="C16" s="22"/>
      <c r="D16" s="30" t="s">
        <v>11</v>
      </c>
      <c r="E16" s="31"/>
      <c r="F16" s="5">
        <v>0</v>
      </c>
      <c r="G16" s="6">
        <v>0</v>
      </c>
      <c r="H16" s="2"/>
      <c r="I16" s="2"/>
      <c r="J16" s="2"/>
      <c r="K16" s="2"/>
      <c r="L16" s="2"/>
    </row>
    <row r="17" spans="1:12" x14ac:dyDescent="0.2">
      <c r="A17" s="2"/>
      <c r="B17" s="21"/>
      <c r="C17" s="22"/>
      <c r="D17" s="30" t="s">
        <v>12</v>
      </c>
      <c r="E17" s="31"/>
      <c r="F17" s="5">
        <v>396976865.73000002</v>
      </c>
      <c r="G17" s="6">
        <v>394089343.81</v>
      </c>
      <c r="H17" s="2"/>
      <c r="I17" s="2"/>
      <c r="J17" s="2"/>
      <c r="K17" s="2"/>
      <c r="L17" s="2"/>
    </row>
    <row r="18" spans="1:12" x14ac:dyDescent="0.2">
      <c r="A18" s="2"/>
      <c r="B18" s="21"/>
      <c r="C18" s="22"/>
      <c r="D18" s="30" t="s">
        <v>13</v>
      </c>
      <c r="E18" s="31"/>
      <c r="F18" s="5">
        <v>0</v>
      </c>
      <c r="G18" s="6">
        <v>0</v>
      </c>
      <c r="H18" s="2"/>
      <c r="I18" s="2"/>
      <c r="J18" s="2"/>
      <c r="K18" s="2"/>
      <c r="L18" s="2"/>
    </row>
    <row r="19" spans="1:12" x14ac:dyDescent="0.2">
      <c r="A19" s="2"/>
      <c r="B19" s="21"/>
      <c r="C19" s="22"/>
      <c r="D19" s="30" t="s">
        <v>14</v>
      </c>
      <c r="E19" s="31"/>
      <c r="F19" s="5">
        <v>643167.18000000005</v>
      </c>
      <c r="G19" s="6">
        <v>2290687</v>
      </c>
      <c r="H19" s="2"/>
      <c r="I19" s="2"/>
      <c r="J19" s="2"/>
      <c r="K19" s="2"/>
      <c r="L19" s="2"/>
    </row>
    <row r="20" spans="1:12" ht="19.5" customHeight="1" x14ac:dyDescent="0.2">
      <c r="A20" s="2"/>
      <c r="B20" s="21"/>
      <c r="C20" s="35" t="s">
        <v>15</v>
      </c>
      <c r="D20" s="35"/>
      <c r="E20" s="18"/>
      <c r="F20" s="3">
        <f>SUM(F21:F36)</f>
        <v>459760265.05000007</v>
      </c>
      <c r="G20" s="4">
        <f>SUM(G21:G36)</f>
        <v>408989281.54000002</v>
      </c>
      <c r="H20" s="2"/>
      <c r="I20" s="2"/>
      <c r="J20" s="2"/>
      <c r="K20" s="2"/>
      <c r="L20" s="2"/>
    </row>
    <row r="21" spans="1:12" x14ac:dyDescent="0.2">
      <c r="A21" s="2"/>
      <c r="B21" s="21"/>
      <c r="C21" s="18"/>
      <c r="D21" s="30" t="s">
        <v>16</v>
      </c>
      <c r="E21" s="31"/>
      <c r="F21" s="5">
        <v>195908520.21000001</v>
      </c>
      <c r="G21" s="6">
        <v>190649946.50999999</v>
      </c>
      <c r="H21" s="2"/>
      <c r="I21" s="2"/>
      <c r="J21" s="2"/>
      <c r="K21" s="2"/>
      <c r="L21" s="2"/>
    </row>
    <row r="22" spans="1:12" x14ac:dyDescent="0.2">
      <c r="A22" s="2"/>
      <c r="B22" s="21"/>
      <c r="C22" s="18"/>
      <c r="D22" s="30" t="s">
        <v>17</v>
      </c>
      <c r="E22" s="31"/>
      <c r="F22" s="5">
        <v>41934757.060000002</v>
      </c>
      <c r="G22" s="6">
        <v>36072634.899999999</v>
      </c>
      <c r="H22" s="2"/>
      <c r="I22" s="2"/>
      <c r="J22" s="2"/>
      <c r="K22" s="2"/>
      <c r="L22" s="2"/>
    </row>
    <row r="23" spans="1:12" x14ac:dyDescent="0.2">
      <c r="A23" s="2"/>
      <c r="B23" s="21"/>
      <c r="C23" s="18"/>
      <c r="D23" s="30" t="s">
        <v>18</v>
      </c>
      <c r="E23" s="31"/>
      <c r="F23" s="5">
        <v>126864573.31</v>
      </c>
      <c r="G23" s="6">
        <v>94239957.670000002</v>
      </c>
      <c r="H23" s="2"/>
      <c r="I23" s="7"/>
      <c r="J23" s="2"/>
      <c r="K23" s="2"/>
      <c r="L23" s="2"/>
    </row>
    <row r="24" spans="1:12" x14ac:dyDescent="0.2">
      <c r="A24" s="2"/>
      <c r="B24" s="21"/>
      <c r="C24" s="18"/>
      <c r="D24" s="30" t="s">
        <v>19</v>
      </c>
      <c r="E24" s="31"/>
      <c r="F24" s="5">
        <v>0</v>
      </c>
      <c r="G24" s="6">
        <v>0</v>
      </c>
      <c r="H24" s="2"/>
      <c r="I24" s="2"/>
      <c r="J24" s="2"/>
      <c r="K24" s="2"/>
      <c r="L24" s="2"/>
    </row>
    <row r="25" spans="1:12" x14ac:dyDescent="0.2">
      <c r="A25" s="2"/>
      <c r="B25" s="21"/>
      <c r="C25" s="18"/>
      <c r="D25" s="30" t="s">
        <v>20</v>
      </c>
      <c r="E25" s="31"/>
      <c r="F25" s="5">
        <v>0</v>
      </c>
      <c r="G25" s="6">
        <v>0</v>
      </c>
      <c r="H25" s="2"/>
      <c r="I25" s="2"/>
      <c r="J25" s="2"/>
      <c r="K25" s="2"/>
      <c r="L25" s="2"/>
    </row>
    <row r="26" spans="1:12" x14ac:dyDescent="0.2">
      <c r="A26" s="2"/>
      <c r="B26" s="21"/>
      <c r="C26" s="18"/>
      <c r="D26" s="30" t="s">
        <v>21</v>
      </c>
      <c r="E26" s="31"/>
      <c r="F26" s="5">
        <v>52494367.829999998</v>
      </c>
      <c r="G26" s="6">
        <v>46968353.350000001</v>
      </c>
      <c r="H26" s="2"/>
      <c r="I26" s="2"/>
      <c r="J26" s="2"/>
      <c r="K26" s="2"/>
      <c r="L26" s="2"/>
    </row>
    <row r="27" spans="1:12" x14ac:dyDescent="0.2">
      <c r="A27" s="2"/>
      <c r="B27" s="21"/>
      <c r="C27" s="18"/>
      <c r="D27" s="30" t="s">
        <v>22</v>
      </c>
      <c r="E27" s="31"/>
      <c r="F27" s="5">
        <v>11168029.609999999</v>
      </c>
      <c r="G27" s="6">
        <v>5743371.9299999997</v>
      </c>
      <c r="H27" s="2"/>
      <c r="I27" s="2"/>
      <c r="J27" s="2"/>
      <c r="K27" s="2"/>
      <c r="L27" s="2"/>
    </row>
    <row r="28" spans="1:12" x14ac:dyDescent="0.2">
      <c r="A28" s="2"/>
      <c r="B28" s="21"/>
      <c r="C28" s="18"/>
      <c r="D28" s="30" t="s">
        <v>23</v>
      </c>
      <c r="E28" s="31"/>
      <c r="F28" s="5">
        <v>0</v>
      </c>
      <c r="G28" s="6">
        <v>0</v>
      </c>
      <c r="H28" s="2"/>
      <c r="I28" s="2"/>
      <c r="J28" s="2"/>
      <c r="K28" s="2"/>
      <c r="L28" s="2"/>
    </row>
    <row r="29" spans="1:12" x14ac:dyDescent="0.2">
      <c r="A29" s="2"/>
      <c r="B29" s="21"/>
      <c r="C29" s="18"/>
      <c r="D29" s="30" t="s">
        <v>24</v>
      </c>
      <c r="E29" s="31"/>
      <c r="F29" s="5">
        <v>0</v>
      </c>
      <c r="G29" s="6">
        <v>0</v>
      </c>
      <c r="H29" s="2"/>
      <c r="I29" s="2"/>
      <c r="J29" s="2"/>
      <c r="K29" s="2"/>
      <c r="L29" s="2"/>
    </row>
    <row r="30" spans="1:12" x14ac:dyDescent="0.2">
      <c r="A30" s="2"/>
      <c r="B30" s="21"/>
      <c r="C30" s="18"/>
      <c r="D30" s="30" t="s">
        <v>25</v>
      </c>
      <c r="E30" s="31"/>
      <c r="F30" s="5">
        <v>0</v>
      </c>
      <c r="G30" s="6">
        <v>0</v>
      </c>
      <c r="H30" s="2"/>
      <c r="I30" s="2"/>
      <c r="J30" s="2"/>
      <c r="K30" s="2"/>
      <c r="L30" s="2"/>
    </row>
    <row r="31" spans="1:12" x14ac:dyDescent="0.2">
      <c r="A31" s="2"/>
      <c r="B31" s="21"/>
      <c r="C31" s="18"/>
      <c r="D31" s="30" t="s">
        <v>26</v>
      </c>
      <c r="E31" s="31"/>
      <c r="F31" s="5">
        <v>0</v>
      </c>
      <c r="G31" s="6">
        <v>0</v>
      </c>
      <c r="H31" s="2"/>
      <c r="I31" s="2"/>
      <c r="J31" s="2"/>
      <c r="K31" s="2"/>
      <c r="L31" s="2"/>
    </row>
    <row r="32" spans="1:12" x14ac:dyDescent="0.2">
      <c r="A32" s="2"/>
      <c r="B32" s="21"/>
      <c r="C32" s="18"/>
      <c r="D32" s="30" t="s">
        <v>27</v>
      </c>
      <c r="E32" s="31"/>
      <c r="F32" s="5">
        <v>0</v>
      </c>
      <c r="G32" s="6">
        <v>0</v>
      </c>
      <c r="H32" s="2"/>
      <c r="I32" s="2"/>
      <c r="J32" s="2"/>
      <c r="K32" s="2"/>
      <c r="L32" s="2"/>
    </row>
    <row r="33" spans="1:12" x14ac:dyDescent="0.2">
      <c r="A33" s="2"/>
      <c r="B33" s="21"/>
      <c r="C33" s="18"/>
      <c r="D33" s="30" t="s">
        <v>28</v>
      </c>
      <c r="E33" s="31"/>
      <c r="F33" s="5">
        <v>0</v>
      </c>
      <c r="G33" s="6">
        <v>0</v>
      </c>
      <c r="H33" s="2"/>
      <c r="I33" s="2"/>
      <c r="J33" s="2"/>
      <c r="K33" s="2"/>
      <c r="L33" s="2"/>
    </row>
    <row r="34" spans="1:12" x14ac:dyDescent="0.2">
      <c r="A34" s="2"/>
      <c r="B34" s="21"/>
      <c r="C34" s="18"/>
      <c r="D34" s="30" t="s">
        <v>29</v>
      </c>
      <c r="E34" s="31"/>
      <c r="F34" s="5">
        <v>0</v>
      </c>
      <c r="G34" s="6">
        <v>0</v>
      </c>
      <c r="H34" s="2"/>
      <c r="I34" s="2"/>
      <c r="J34" s="2"/>
      <c r="K34" s="2"/>
      <c r="L34" s="2"/>
    </row>
    <row r="35" spans="1:12" x14ac:dyDescent="0.2">
      <c r="A35" s="2"/>
      <c r="B35" s="21"/>
      <c r="C35" s="18"/>
      <c r="D35" s="30" t="s">
        <v>30</v>
      </c>
      <c r="E35" s="31"/>
      <c r="F35" s="5">
        <v>0</v>
      </c>
      <c r="G35" s="6">
        <v>0</v>
      </c>
      <c r="H35" s="2"/>
      <c r="I35" s="2"/>
      <c r="J35" s="2"/>
      <c r="K35" s="2"/>
      <c r="L35" s="2"/>
    </row>
    <row r="36" spans="1:12" x14ac:dyDescent="0.2">
      <c r="A36" s="2"/>
      <c r="B36" s="21"/>
      <c r="C36" s="18"/>
      <c r="D36" s="30" t="s">
        <v>31</v>
      </c>
      <c r="E36" s="31"/>
      <c r="F36" s="5">
        <v>31390017.030000001</v>
      </c>
      <c r="G36" s="6">
        <v>35315017.18</v>
      </c>
      <c r="H36" s="2"/>
      <c r="I36" s="2"/>
      <c r="J36" s="2"/>
      <c r="K36" s="2"/>
      <c r="L36" s="2"/>
    </row>
    <row r="37" spans="1:12" x14ac:dyDescent="0.2">
      <c r="A37" s="2"/>
      <c r="B37" s="50" t="s">
        <v>32</v>
      </c>
      <c r="C37" s="51"/>
      <c r="D37" s="51"/>
      <c r="E37" s="20"/>
      <c r="F37" s="17">
        <f>(F8-F20)</f>
        <v>95113239.759999871</v>
      </c>
      <c r="G37" s="16">
        <f>(G8-G20)</f>
        <v>167995686.05000001</v>
      </c>
      <c r="H37" s="2"/>
      <c r="I37" s="2"/>
      <c r="J37" s="2"/>
      <c r="K37" s="2"/>
      <c r="L37" s="2"/>
    </row>
    <row r="38" spans="1:12" x14ac:dyDescent="0.2">
      <c r="A38" s="2"/>
      <c r="B38" s="52"/>
      <c r="C38" s="53"/>
      <c r="D38" s="53"/>
      <c r="E38" s="53"/>
      <c r="F38" s="53"/>
      <c r="G38" s="54"/>
      <c r="H38" s="2"/>
      <c r="I38" s="2"/>
      <c r="J38" s="2"/>
      <c r="K38" s="2"/>
      <c r="L38" s="2"/>
    </row>
    <row r="39" spans="1:12" x14ac:dyDescent="0.2">
      <c r="A39" s="2"/>
      <c r="B39" s="34" t="s">
        <v>33</v>
      </c>
      <c r="C39" s="35"/>
      <c r="D39" s="35"/>
      <c r="E39" s="18"/>
      <c r="F39" s="22"/>
      <c r="G39" s="23"/>
      <c r="H39" s="2"/>
      <c r="I39" s="2"/>
      <c r="J39" s="2"/>
      <c r="K39" s="2"/>
      <c r="L39" s="2"/>
    </row>
    <row r="40" spans="1:12" ht="19.5" customHeight="1" x14ac:dyDescent="0.2">
      <c r="A40" s="2"/>
      <c r="B40" s="21"/>
      <c r="C40" s="35" t="s">
        <v>3</v>
      </c>
      <c r="D40" s="35"/>
      <c r="E40" s="18"/>
      <c r="F40" s="11">
        <f>SUM(F41:F43)</f>
        <v>0</v>
      </c>
      <c r="G40" s="12">
        <f>SUM(G41:G43)</f>
        <v>0</v>
      </c>
      <c r="H40" s="2"/>
      <c r="I40" s="2"/>
      <c r="J40" s="2"/>
      <c r="K40" s="2"/>
      <c r="L40" s="2"/>
    </row>
    <row r="41" spans="1:12" x14ac:dyDescent="0.2">
      <c r="A41" s="2"/>
      <c r="B41" s="21"/>
      <c r="C41" s="22"/>
      <c r="D41" s="22" t="s">
        <v>34</v>
      </c>
      <c r="E41" s="18"/>
      <c r="F41" s="13">
        <v>0</v>
      </c>
      <c r="G41" s="14">
        <v>0</v>
      </c>
      <c r="H41" s="2"/>
      <c r="I41" s="2"/>
      <c r="J41" s="2"/>
      <c r="K41" s="2"/>
      <c r="L41" s="2"/>
    </row>
    <row r="42" spans="1:12" x14ac:dyDescent="0.2">
      <c r="A42" s="28" t="s">
        <v>54</v>
      </c>
      <c r="B42" s="21"/>
      <c r="C42" s="22"/>
      <c r="D42" s="22" t="s">
        <v>35</v>
      </c>
      <c r="E42" s="18"/>
      <c r="F42" s="13">
        <v>0</v>
      </c>
      <c r="G42" s="14">
        <v>0</v>
      </c>
      <c r="H42" s="2"/>
      <c r="I42" s="2"/>
      <c r="J42" s="2"/>
      <c r="K42" s="2"/>
      <c r="L42" s="2"/>
    </row>
    <row r="43" spans="1:12" x14ac:dyDescent="0.2">
      <c r="A43" s="2"/>
      <c r="B43" s="21"/>
      <c r="C43" s="22"/>
      <c r="D43" s="22" t="s">
        <v>36</v>
      </c>
      <c r="E43" s="18"/>
      <c r="F43" s="13">
        <v>0</v>
      </c>
      <c r="G43" s="14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21"/>
      <c r="C44" s="35" t="s">
        <v>15</v>
      </c>
      <c r="D44" s="35"/>
      <c r="E44" s="18"/>
      <c r="F44" s="11">
        <f>SUM(F45:F47)</f>
        <v>143370066.00999999</v>
      </c>
      <c r="G44" s="12">
        <f>SUM(G45:G47)</f>
        <v>51644912.68</v>
      </c>
      <c r="H44" s="2"/>
      <c r="I44" s="2"/>
      <c r="J44" s="2"/>
      <c r="K44" s="2"/>
      <c r="L44" s="2"/>
    </row>
    <row r="45" spans="1:12" x14ac:dyDescent="0.2">
      <c r="A45" s="2"/>
      <c r="B45" s="21"/>
      <c r="C45" s="22"/>
      <c r="D45" s="22" t="s">
        <v>34</v>
      </c>
      <c r="E45" s="18"/>
      <c r="F45" s="13">
        <v>106179313.48999999</v>
      </c>
      <c r="G45" s="14">
        <v>25897829.77</v>
      </c>
      <c r="H45" s="2"/>
      <c r="I45" s="2"/>
      <c r="J45" s="2"/>
      <c r="K45" s="2"/>
      <c r="L45" s="2"/>
    </row>
    <row r="46" spans="1:12" x14ac:dyDescent="0.2">
      <c r="A46" s="2"/>
      <c r="B46" s="21"/>
      <c r="C46" s="18"/>
      <c r="D46" s="22" t="s">
        <v>35</v>
      </c>
      <c r="E46" s="18"/>
      <c r="F46" s="13">
        <v>10015884.01</v>
      </c>
      <c r="G46" s="14">
        <v>302801.67</v>
      </c>
      <c r="H46" s="2"/>
      <c r="I46" s="2"/>
      <c r="J46" s="2"/>
      <c r="K46" s="2"/>
      <c r="L46" s="2"/>
    </row>
    <row r="47" spans="1:12" x14ac:dyDescent="0.2">
      <c r="A47" s="2"/>
      <c r="B47" s="21"/>
      <c r="C47" s="22"/>
      <c r="D47" s="22" t="s">
        <v>37</v>
      </c>
      <c r="E47" s="18"/>
      <c r="F47" s="13">
        <v>27174868.510000002</v>
      </c>
      <c r="G47" s="14">
        <v>25444281.239999998</v>
      </c>
      <c r="H47" s="2"/>
      <c r="I47" s="2"/>
      <c r="J47" s="2"/>
      <c r="K47" s="2"/>
      <c r="L47" s="2"/>
    </row>
    <row r="48" spans="1:12" x14ac:dyDescent="0.2">
      <c r="A48" s="2"/>
      <c r="B48" s="50" t="s">
        <v>38</v>
      </c>
      <c r="C48" s="51"/>
      <c r="D48" s="51"/>
      <c r="E48" s="20"/>
      <c r="F48" s="11">
        <f>(F40-F44)</f>
        <v>-143370066.00999999</v>
      </c>
      <c r="G48" s="12">
        <f>(G40-G44)</f>
        <v>-51644912.68</v>
      </c>
      <c r="H48" s="2"/>
      <c r="I48" s="2"/>
      <c r="J48" s="2"/>
      <c r="K48" s="2"/>
      <c r="L48" s="2"/>
    </row>
    <row r="49" spans="1:12" x14ac:dyDescent="0.2">
      <c r="A49" s="2"/>
      <c r="B49" s="52"/>
      <c r="C49" s="53"/>
      <c r="D49" s="53"/>
      <c r="E49" s="53"/>
      <c r="F49" s="53"/>
      <c r="G49" s="54"/>
      <c r="H49" s="2"/>
      <c r="I49" s="2"/>
      <c r="J49" s="2"/>
      <c r="K49" s="2"/>
      <c r="L49" s="2"/>
    </row>
    <row r="50" spans="1:12" x14ac:dyDescent="0.2">
      <c r="A50" s="2"/>
      <c r="B50" s="34" t="s">
        <v>39</v>
      </c>
      <c r="C50" s="35"/>
      <c r="D50" s="35"/>
      <c r="E50" s="18"/>
      <c r="F50" s="22"/>
      <c r="G50" s="23"/>
      <c r="H50" s="2"/>
      <c r="I50" s="2"/>
      <c r="J50" s="2"/>
      <c r="K50" s="2"/>
      <c r="L50" s="2"/>
    </row>
    <row r="51" spans="1:12" ht="19.5" customHeight="1" x14ac:dyDescent="0.2">
      <c r="A51" s="2"/>
      <c r="B51" s="21"/>
      <c r="C51" s="35" t="s">
        <v>3</v>
      </c>
      <c r="D51" s="35"/>
      <c r="E51" s="18"/>
      <c r="F51" s="32">
        <f>SUM(F52:F55)</f>
        <v>0</v>
      </c>
      <c r="G51" s="8">
        <f>SUM(G52:G55)</f>
        <v>0</v>
      </c>
      <c r="H51" s="2"/>
      <c r="I51" s="2"/>
      <c r="J51" s="2"/>
      <c r="K51" s="2"/>
      <c r="L51" s="2"/>
    </row>
    <row r="52" spans="1:12" x14ac:dyDescent="0.2">
      <c r="A52" s="2"/>
      <c r="B52" s="21"/>
      <c r="C52" s="22"/>
      <c r="D52" s="22" t="s">
        <v>40</v>
      </c>
      <c r="E52" s="18"/>
      <c r="F52" s="33">
        <v>0</v>
      </c>
      <c r="G52" s="9">
        <v>0</v>
      </c>
      <c r="H52" s="2"/>
      <c r="I52" s="2"/>
      <c r="J52" s="2"/>
      <c r="K52" s="2"/>
      <c r="L52" s="2"/>
    </row>
    <row r="53" spans="1:12" x14ac:dyDescent="0.2">
      <c r="A53" s="2"/>
      <c r="B53" s="21"/>
      <c r="C53" s="18"/>
      <c r="D53" s="22" t="s">
        <v>41</v>
      </c>
      <c r="E53" s="18"/>
      <c r="F53" s="33">
        <v>0</v>
      </c>
      <c r="G53" s="9">
        <v>0</v>
      </c>
      <c r="H53" s="2"/>
      <c r="I53" s="2"/>
      <c r="J53" s="2"/>
      <c r="K53" s="2"/>
      <c r="L53" s="2"/>
    </row>
    <row r="54" spans="1:12" x14ac:dyDescent="0.2">
      <c r="A54" s="2"/>
      <c r="B54" s="21"/>
      <c r="C54" s="18"/>
      <c r="D54" s="22" t="s">
        <v>42</v>
      </c>
      <c r="E54" s="18"/>
      <c r="F54" s="5">
        <v>0</v>
      </c>
      <c r="G54" s="6">
        <v>0</v>
      </c>
      <c r="H54" s="2"/>
      <c r="I54" s="2"/>
      <c r="J54" s="2"/>
      <c r="K54" s="2"/>
      <c r="L54" s="2"/>
    </row>
    <row r="55" spans="1:12" x14ac:dyDescent="0.2">
      <c r="A55" s="2"/>
      <c r="B55" s="21"/>
      <c r="C55" s="18"/>
      <c r="D55" s="22" t="s">
        <v>43</v>
      </c>
      <c r="E55" s="18"/>
      <c r="F55" s="5">
        <v>0</v>
      </c>
      <c r="G55" s="6">
        <v>0</v>
      </c>
      <c r="H55" s="2"/>
      <c r="I55" s="2"/>
      <c r="J55" s="2"/>
      <c r="K55" s="2"/>
      <c r="L55" s="2"/>
    </row>
    <row r="56" spans="1:12" x14ac:dyDescent="0.2">
      <c r="A56" s="2"/>
      <c r="B56" s="21"/>
      <c r="C56" s="35" t="s">
        <v>15</v>
      </c>
      <c r="D56" s="35"/>
      <c r="E56" s="18"/>
      <c r="F56" s="3">
        <f>SUM(F57:F60)</f>
        <v>0</v>
      </c>
      <c r="G56" s="4">
        <f>SUM(G57:G60)</f>
        <v>0</v>
      </c>
      <c r="H56" s="2"/>
      <c r="I56" s="2"/>
      <c r="J56" s="2"/>
      <c r="K56" s="2"/>
      <c r="L56" s="2"/>
    </row>
    <row r="57" spans="1:12" x14ac:dyDescent="0.2">
      <c r="A57" s="2"/>
      <c r="B57" s="21"/>
      <c r="C57" s="22"/>
      <c r="D57" s="22" t="s">
        <v>44</v>
      </c>
      <c r="E57" s="18"/>
      <c r="F57" s="33">
        <v>0</v>
      </c>
      <c r="G57" s="9">
        <v>0</v>
      </c>
      <c r="H57" s="2"/>
      <c r="I57" s="2"/>
      <c r="J57" s="2"/>
      <c r="K57" s="2"/>
      <c r="L57" s="2"/>
    </row>
    <row r="58" spans="1:12" x14ac:dyDescent="0.2">
      <c r="A58" s="2"/>
      <c r="B58" s="21"/>
      <c r="C58" s="18"/>
      <c r="D58" s="22" t="s">
        <v>41</v>
      </c>
      <c r="E58" s="18"/>
      <c r="F58" s="33">
        <v>0</v>
      </c>
      <c r="G58" s="9">
        <v>0</v>
      </c>
      <c r="H58" s="2"/>
      <c r="I58" s="2"/>
      <c r="J58" s="2"/>
      <c r="K58" s="2"/>
      <c r="L58" s="2"/>
    </row>
    <row r="59" spans="1:12" x14ac:dyDescent="0.2">
      <c r="A59" s="2"/>
      <c r="B59" s="21"/>
      <c r="C59" s="18"/>
      <c r="D59" s="22" t="s">
        <v>42</v>
      </c>
      <c r="E59" s="18"/>
      <c r="F59" s="33">
        <v>0</v>
      </c>
      <c r="G59" s="9">
        <v>0</v>
      </c>
      <c r="H59" s="2"/>
      <c r="I59" s="2"/>
      <c r="J59" s="2"/>
      <c r="K59" s="2"/>
      <c r="L59" s="2"/>
    </row>
    <row r="60" spans="1:12" x14ac:dyDescent="0.2">
      <c r="A60" s="2"/>
      <c r="B60" s="21"/>
      <c r="C60" s="18"/>
      <c r="D60" s="22" t="s">
        <v>45</v>
      </c>
      <c r="E60" s="18"/>
      <c r="F60" s="33">
        <v>0</v>
      </c>
      <c r="G60" s="9">
        <v>0</v>
      </c>
      <c r="H60" s="2"/>
      <c r="I60" s="2"/>
      <c r="J60" s="2"/>
      <c r="K60" s="2"/>
      <c r="L60" s="2"/>
    </row>
    <row r="61" spans="1:12" x14ac:dyDescent="0.2">
      <c r="A61" s="2"/>
      <c r="B61" s="50" t="s">
        <v>46</v>
      </c>
      <c r="C61" s="51"/>
      <c r="D61" s="51"/>
      <c r="E61" s="20"/>
      <c r="F61" s="32">
        <f>(F51-F56)</f>
        <v>0</v>
      </c>
      <c r="G61" s="8">
        <f>(G51-G56)</f>
        <v>0</v>
      </c>
      <c r="H61" s="2"/>
      <c r="I61" s="2"/>
      <c r="J61" s="2"/>
      <c r="K61" s="2"/>
      <c r="L61" s="2"/>
    </row>
    <row r="62" spans="1:12" x14ac:dyDescent="0.2">
      <c r="A62" s="2"/>
      <c r="B62" s="52"/>
      <c r="C62" s="53"/>
      <c r="D62" s="53"/>
      <c r="E62" s="53"/>
      <c r="F62" s="53"/>
      <c r="G62" s="54"/>
      <c r="H62" s="2"/>
      <c r="I62" s="2"/>
      <c r="J62" s="2"/>
      <c r="K62" s="2"/>
      <c r="L62" s="2"/>
    </row>
    <row r="63" spans="1:12" x14ac:dyDescent="0.2">
      <c r="A63" s="2"/>
      <c r="B63" s="59" t="s">
        <v>47</v>
      </c>
      <c r="C63" s="60"/>
      <c r="D63" s="60"/>
      <c r="E63" s="24"/>
      <c r="F63" s="17">
        <f>(F37+F48+F61)</f>
        <v>-48256826.250000119</v>
      </c>
      <c r="G63" s="16">
        <f>(G37+G48+G61)</f>
        <v>116350773.37</v>
      </c>
      <c r="H63" s="2"/>
      <c r="I63" s="2"/>
      <c r="J63" s="2"/>
      <c r="K63" s="2"/>
      <c r="L63" s="2"/>
    </row>
    <row r="64" spans="1:12" x14ac:dyDescent="0.2">
      <c r="A64" s="2"/>
      <c r="B64" s="52"/>
      <c r="C64" s="53"/>
      <c r="D64" s="53"/>
      <c r="E64" s="53"/>
      <c r="F64" s="53"/>
      <c r="G64" s="54"/>
      <c r="H64" s="2"/>
      <c r="I64" s="2"/>
      <c r="J64" s="2"/>
      <c r="K64" s="2"/>
      <c r="L64" s="2"/>
    </row>
    <row r="65" spans="1:12" x14ac:dyDescent="0.2">
      <c r="A65" s="2"/>
      <c r="B65" s="50" t="s">
        <v>48</v>
      </c>
      <c r="C65" s="51"/>
      <c r="D65" s="51"/>
      <c r="E65" s="20"/>
      <c r="F65" s="32">
        <v>325185668.44999999</v>
      </c>
      <c r="G65" s="8">
        <v>165503462.75</v>
      </c>
      <c r="H65" s="2"/>
      <c r="I65" s="2"/>
      <c r="J65" s="2"/>
      <c r="K65" s="2"/>
      <c r="L65" s="2"/>
    </row>
    <row r="66" spans="1:12" x14ac:dyDescent="0.2">
      <c r="A66" s="2"/>
      <c r="B66" s="59" t="s">
        <v>49</v>
      </c>
      <c r="C66" s="60"/>
      <c r="D66" s="60"/>
      <c r="E66" s="24"/>
      <c r="F66" s="32">
        <v>276928842.19999999</v>
      </c>
      <c r="G66" s="8">
        <v>281854236.12</v>
      </c>
      <c r="H66" s="2"/>
      <c r="I66" s="2"/>
      <c r="J66" s="2"/>
      <c r="K66" s="2"/>
      <c r="L66" s="2"/>
    </row>
    <row r="67" spans="1:12" ht="12.75" thickBot="1" x14ac:dyDescent="0.25">
      <c r="A67" s="2"/>
      <c r="B67" s="56"/>
      <c r="C67" s="57"/>
      <c r="D67" s="57"/>
      <c r="E67" s="57"/>
      <c r="F67" s="57"/>
      <c r="G67" s="58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25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55" t="s">
        <v>50</v>
      </c>
      <c r="C69" s="55"/>
      <c r="D69" s="55"/>
      <c r="E69" s="55"/>
      <c r="F69" s="55"/>
      <c r="G69" s="55"/>
      <c r="H69" s="10"/>
      <c r="I69" s="10"/>
      <c r="J69" s="2"/>
      <c r="K69" s="2"/>
      <c r="L69" s="2"/>
    </row>
    <row r="70" spans="1:12" s="2" customFormat="1" x14ac:dyDescent="0.2">
      <c r="E70" s="25"/>
    </row>
    <row r="71" spans="1:12" s="2" customFormat="1" x14ac:dyDescent="0.2">
      <c r="E71" s="25"/>
    </row>
    <row r="72" spans="1:12" s="2" customFormat="1" x14ac:dyDescent="0.2">
      <c r="E72" s="25"/>
    </row>
    <row r="73" spans="1:12" s="2" customFormat="1" x14ac:dyDescent="0.2">
      <c r="E73" s="25"/>
    </row>
    <row r="74" spans="1:12" s="2" customFormat="1" ht="15" x14ac:dyDescent="0.25">
      <c r="E74" s="25"/>
      <c r="G74" s="27"/>
    </row>
    <row r="75" spans="1:12" s="2" customFormat="1" x14ac:dyDescent="0.2">
      <c r="E75" s="25"/>
    </row>
    <row r="76" spans="1:12" s="2" customFormat="1" x14ac:dyDescent="0.2">
      <c r="E76" s="25"/>
    </row>
    <row r="77" spans="1:12" s="2" customFormat="1" x14ac:dyDescent="0.2">
      <c r="E77" s="25"/>
    </row>
    <row r="78" spans="1:12" s="2" customFormat="1" x14ac:dyDescent="0.2">
      <c r="E78" s="25"/>
    </row>
    <row r="79" spans="1:12" s="2" customFormat="1" x14ac:dyDescent="0.2">
      <c r="E79" s="25"/>
    </row>
    <row r="80" spans="1:12" s="2" customFormat="1" x14ac:dyDescent="0.2">
      <c r="E80" s="25"/>
    </row>
    <row r="81" spans="5:5" s="2" customFormat="1" x14ac:dyDescent="0.2">
      <c r="E81" s="25"/>
    </row>
    <row r="82" spans="5:5" s="2" customFormat="1" x14ac:dyDescent="0.2">
      <c r="E82" s="25"/>
    </row>
    <row r="83" spans="5:5" s="2" customFormat="1" x14ac:dyDescent="0.2">
      <c r="E83" s="25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horizontalDpi="4294967295" verticalDpi="4294967295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2017-10-12T17:45:30Z</cp:lastPrinted>
  <dcterms:created xsi:type="dcterms:W3CDTF">2015-10-07T18:30:35Z</dcterms:created>
  <dcterms:modified xsi:type="dcterms:W3CDTF">2017-11-14T18:36:00Z</dcterms:modified>
</cp:coreProperties>
</file>