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E CA" sheetId="1" r:id="rId1"/>
  </sheets>
  <calcPr calcId="144525"/>
</workbook>
</file>

<file path=xl/calcChain.xml><?xml version="1.0" encoding="utf-8"?>
<calcChain xmlns="http://schemas.openxmlformats.org/spreadsheetml/2006/main">
  <c r="D18" i="1" l="1"/>
  <c r="G33" i="1" l="1"/>
  <c r="D33" i="1"/>
  <c r="G35" i="1" l="1"/>
  <c r="F35" i="1"/>
  <c r="E35" i="1"/>
  <c r="D35" i="1"/>
  <c r="C35" i="1"/>
  <c r="B35" i="1"/>
  <c r="F19" i="1"/>
  <c r="E19" i="1"/>
  <c r="C19" i="1"/>
  <c r="B19" i="1"/>
  <c r="G18" i="1"/>
  <c r="G17" i="1"/>
  <c r="D16" i="1"/>
  <c r="G15" i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19" i="1" l="1"/>
  <c r="G19" i="1" s="1"/>
</calcChain>
</file>

<file path=xl/sharedStrings.xml><?xml version="1.0" encoding="utf-8"?>
<sst xmlns="http://schemas.openxmlformats.org/spreadsheetml/2006/main" count="45" uniqueCount="32">
  <si>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</si>
  <si>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</si>
  <si>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</si>
  <si>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</si>
  <si>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</si>
  <si>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</si>
  <si>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</si>
  <si>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</si>
  <si>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</si>
  <si>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</si>
  <si>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</si>
  <si>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</si>
  <si>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</si>
  <si>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</si>
  <si>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</si>
  <si>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</si>
  <si>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Municipio de Arteaga, Coahuila.</t>
  </si>
  <si>
    <t>PRESIDENCIA</t>
  </si>
  <si>
    <t>CABILDO</t>
  </si>
  <si>
    <t>CONTRALORIA MUNICIPAL</t>
  </si>
  <si>
    <t>OBRAS PUBLICAS</t>
  </si>
  <si>
    <t>SECRETARIA DEL AYUNTAMIENTO</t>
  </si>
  <si>
    <t>DESARROLLO SOCIAL</t>
  </si>
  <si>
    <t>TESORERIA</t>
  </si>
  <si>
    <t>FOMENTO AGROPECUARIO</t>
  </si>
  <si>
    <t>DIF</t>
  </si>
  <si>
    <t>SECRETARIA TECNICA</t>
  </si>
  <si>
    <t xml:space="preserve">     Total del Gasto</t>
  </si>
  <si>
    <t>Órgano Ejecutivo Municipal (Ayuntamiento)</t>
  </si>
  <si>
    <t xml:space="preserve">      Total del Gasto</t>
  </si>
  <si>
    <t>Del 01 de enero al 31 de junio del 2017</t>
  </si>
  <si>
    <t>Del 01 de enero al 30 de junio del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</si>
</sst>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justify" vertical="center" wrapText="1"/>
    </xf>
    <xf numFmtId="44" fontId="0" fillId="2" borderId="9" xfId="1" applyFont="1" applyFill="1" applyBorder="1" applyAlignment="1">
      <alignment horizontal="justify" vertical="center" wrapText="1"/>
    </xf>
    <xf numFmtId="0" fontId="0" fillId="2" borderId="9" xfId="0" applyFont="1" applyFill="1" applyBorder="1" applyAlignment="1">
      <alignment horizontal="justify" vertical="center"/>
    </xf>
    <xf numFmtId="44" fontId="0" fillId="0" borderId="9" xfId="1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44" fontId="3" fillId="2" borderId="9" xfId="1" applyFont="1" applyFill="1" applyBorder="1" applyAlignment="1">
      <alignment horizontal="justify" vertical="center" wrapText="1"/>
    </xf>
    <xf numFmtId="0" fontId="0" fillId="0" borderId="0" xfId="0" applyFont="1"/>
    <xf numFmtId="43" fontId="0" fillId="0" borderId="9" xfId="1" applyNumberFormat="1" applyFont="1" applyBorder="1" applyAlignment="1">
      <alignment vertical="center" wrapText="1"/>
    </xf>
    <xf numFmtId="43" fontId="0" fillId="2" borderId="9" xfId="0" applyNumberFormat="1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abSelected="1" zoomScaleNormal="100" workbookViewId="0">
      <selection activeCell="A23" sqref="A23:G23"/>
    </sheetView>
  </sheetViews>
  <sheetFormatPr baseColWidth="10" defaultColWidth="11.42578125" defaultRowHeight="12" x14ac:dyDescent="0.2"/>
  <cols>
    <col min="1" max="1" width="41" style="1" customWidth="1"/>
    <col min="2" max="7" width="14.5703125" style="1" bestFit="1" customWidth="1"/>
    <col min="8" max="16384" width="11.42578125" style="1"/>
  </cols>
  <sheetData>
    <row r="1" spans="1:7" ht="15" x14ac:dyDescent="0.2">
      <c r="A1" s="14" t="s">
        <v>16</v>
      </c>
      <c r="B1" s="15"/>
      <c r="C1" s="15"/>
      <c r="D1" s="15"/>
      <c r="E1" s="15"/>
      <c r="F1" s="15"/>
      <c r="G1" s="16"/>
    </row>
    <row r="2" spans="1:7" ht="15" x14ac:dyDescent="0.2">
      <c r="A2" s="17" t="s">
        <v>0</v>
      </c>
      <c r="B2" s="18"/>
      <c r="C2" s="18"/>
      <c r="D2" s="18"/>
      <c r="E2" s="18"/>
      <c r="F2" s="18"/>
      <c r="G2" s="19"/>
    </row>
    <row r="3" spans="1:7" ht="15" x14ac:dyDescent="0.2">
      <c r="A3" s="17" t="s">
        <v>1</v>
      </c>
      <c r="B3" s="18"/>
      <c r="C3" s="18"/>
      <c r="D3" s="18"/>
      <c r="E3" s="18"/>
      <c r="F3" s="18"/>
      <c r="G3" s="19"/>
    </row>
    <row r="4" spans="1:7" ht="15" x14ac:dyDescent="0.2">
      <c r="A4" s="20" t="s">
        <v>30</v>
      </c>
      <c r="B4" s="21"/>
      <c r="C4" s="21"/>
      <c r="D4" s="21"/>
      <c r="E4" s="21"/>
      <c r="F4" s="21"/>
      <c r="G4" s="22"/>
    </row>
    <row r="5" spans="1:7" ht="15" x14ac:dyDescent="0.2">
      <c r="A5" s="23" t="s">
        <v>2</v>
      </c>
      <c r="B5" s="23" t="s">
        <v>3</v>
      </c>
      <c r="C5" s="23"/>
      <c r="D5" s="23"/>
      <c r="E5" s="23"/>
      <c r="F5" s="23"/>
      <c r="G5" s="23" t="s">
        <v>4</v>
      </c>
    </row>
    <row r="6" spans="1:7" ht="30" x14ac:dyDescent="0.2">
      <c r="A6" s="23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3"/>
    </row>
    <row r="7" spans="1:7" ht="15" x14ac:dyDescent="0.2">
      <c r="A7" s="23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ht="15" x14ac:dyDescent="0.2">
      <c r="A8" s="3"/>
      <c r="B8" s="4"/>
      <c r="C8" s="4"/>
      <c r="D8" s="4"/>
      <c r="E8" s="4"/>
      <c r="F8" s="4"/>
      <c r="G8" s="4"/>
    </row>
    <row r="9" spans="1:7" ht="15" x14ac:dyDescent="0.2">
      <c r="A9" s="5" t="s">
        <v>17</v>
      </c>
      <c r="B9" s="6">
        <v>557232</v>
      </c>
      <c r="C9" s="6">
        <v>103000</v>
      </c>
      <c r="D9" s="4">
        <f>B9+C9</f>
        <v>660232</v>
      </c>
      <c r="E9" s="4">
        <v>328784.61</v>
      </c>
      <c r="F9" s="4">
        <v>328784.61</v>
      </c>
      <c r="G9" s="4">
        <f>+D9-E9</f>
        <v>331447.39</v>
      </c>
    </row>
    <row r="10" spans="1:7" ht="15" x14ac:dyDescent="0.2">
      <c r="A10" s="5" t="s">
        <v>18</v>
      </c>
      <c r="B10" s="6">
        <v>2912274</v>
      </c>
      <c r="C10" s="6">
        <v>150000</v>
      </c>
      <c r="D10" s="4">
        <f t="shared" ref="D10:D18" si="0">B10+C10</f>
        <v>3062274</v>
      </c>
      <c r="E10" s="4">
        <v>2251482.4300000002</v>
      </c>
      <c r="F10" s="4">
        <v>2250500.29</v>
      </c>
      <c r="G10" s="4">
        <f t="shared" ref="G10:G17" si="1">+D10-E10</f>
        <v>810791.56999999983</v>
      </c>
    </row>
    <row r="11" spans="1:7" ht="15" x14ac:dyDescent="0.2">
      <c r="A11" s="5" t="s">
        <v>19</v>
      </c>
      <c r="B11" s="6">
        <v>613272</v>
      </c>
      <c r="C11" s="6">
        <v>1151100</v>
      </c>
      <c r="D11" s="4">
        <f t="shared" si="0"/>
        <v>1764372</v>
      </c>
      <c r="E11" s="4">
        <v>1055022.0800000001</v>
      </c>
      <c r="F11" s="4">
        <v>1024766.55</v>
      </c>
      <c r="G11" s="4">
        <f t="shared" si="1"/>
        <v>709349.91999999993</v>
      </c>
    </row>
    <row r="12" spans="1:7" ht="15" x14ac:dyDescent="0.2">
      <c r="A12" s="5" t="s">
        <v>20</v>
      </c>
      <c r="B12" s="6">
        <v>4877283</v>
      </c>
      <c r="C12" s="6">
        <v>6473168.1299999999</v>
      </c>
      <c r="D12" s="4">
        <f t="shared" si="0"/>
        <v>11350451.129999999</v>
      </c>
      <c r="E12" s="4">
        <v>11321865.939999999</v>
      </c>
      <c r="F12" s="4">
        <v>11221204.939999999</v>
      </c>
      <c r="G12" s="4">
        <f t="shared" si="1"/>
        <v>28585.189999999478</v>
      </c>
    </row>
    <row r="13" spans="1:7" ht="15" x14ac:dyDescent="0.2">
      <c r="A13" s="5" t="s">
        <v>21</v>
      </c>
      <c r="B13" s="6">
        <v>15722454</v>
      </c>
      <c r="C13" s="6">
        <v>11116655.84</v>
      </c>
      <c r="D13" s="4">
        <f t="shared" si="0"/>
        <v>26839109.84</v>
      </c>
      <c r="E13" s="4">
        <v>23435919.190000001</v>
      </c>
      <c r="F13" s="4">
        <v>22213301.329999998</v>
      </c>
      <c r="G13" s="4">
        <f t="shared" si="1"/>
        <v>3403190.6499999985</v>
      </c>
    </row>
    <row r="14" spans="1:7" ht="15" x14ac:dyDescent="0.2">
      <c r="A14" s="5" t="s">
        <v>22</v>
      </c>
      <c r="B14" s="6">
        <v>18400231</v>
      </c>
      <c r="C14" s="6">
        <v>2260650.81</v>
      </c>
      <c r="D14" s="4">
        <f t="shared" si="0"/>
        <v>20660881.809999999</v>
      </c>
      <c r="E14" s="4">
        <v>18389241.32</v>
      </c>
      <c r="F14" s="4">
        <v>18034454.390000001</v>
      </c>
      <c r="G14" s="4">
        <f t="shared" si="1"/>
        <v>2271640.4899999984</v>
      </c>
    </row>
    <row r="15" spans="1:7" ht="15" x14ac:dyDescent="0.2">
      <c r="A15" s="5" t="s">
        <v>23</v>
      </c>
      <c r="B15" s="6">
        <v>8818157</v>
      </c>
      <c r="C15" s="6">
        <v>1263758</v>
      </c>
      <c r="D15" s="4">
        <v>10081915</v>
      </c>
      <c r="E15" s="4">
        <v>8018893.6100000003</v>
      </c>
      <c r="F15" s="4">
        <v>7860237.1799999997</v>
      </c>
      <c r="G15" s="4">
        <f t="shared" si="1"/>
        <v>2063021.3899999997</v>
      </c>
    </row>
    <row r="16" spans="1:7" ht="15" x14ac:dyDescent="0.2">
      <c r="A16" s="5" t="s">
        <v>24</v>
      </c>
      <c r="B16" s="6">
        <v>848418</v>
      </c>
      <c r="C16" s="6">
        <v>112000</v>
      </c>
      <c r="D16" s="4">
        <f t="shared" si="0"/>
        <v>960418</v>
      </c>
      <c r="E16" s="4">
        <v>1046014.55</v>
      </c>
      <c r="F16" s="4">
        <v>1046014.55</v>
      </c>
      <c r="G16" s="4">
        <v>-85596.55</v>
      </c>
    </row>
    <row r="17" spans="1:7" ht="15" x14ac:dyDescent="0.2">
      <c r="A17" s="5" t="s">
        <v>25</v>
      </c>
      <c r="B17" s="6">
        <v>2666358</v>
      </c>
      <c r="C17" s="6">
        <v>155000</v>
      </c>
      <c r="D17" s="4">
        <v>2821358</v>
      </c>
      <c r="E17" s="4">
        <v>1386252.51</v>
      </c>
      <c r="F17" s="4">
        <v>1345356.23</v>
      </c>
      <c r="G17" s="4">
        <f t="shared" si="1"/>
        <v>1435105.49</v>
      </c>
    </row>
    <row r="18" spans="1:7" ht="15" x14ac:dyDescent="0.2">
      <c r="A18" s="3" t="s">
        <v>26</v>
      </c>
      <c r="B18" s="6">
        <v>489484.31</v>
      </c>
      <c r="C18" s="6">
        <v>40000</v>
      </c>
      <c r="D18" s="4">
        <f t="shared" si="0"/>
        <v>529484.31000000006</v>
      </c>
      <c r="E18" s="4">
        <v>256060.49</v>
      </c>
      <c r="F18" s="4">
        <v>203701.98</v>
      </c>
      <c r="G18" s="4">
        <f>+D18-E18</f>
        <v>273423.82000000007</v>
      </c>
    </row>
    <row r="19" spans="1:7" ht="15" x14ac:dyDescent="0.2">
      <c r="A19" s="7" t="s">
        <v>27</v>
      </c>
      <c r="B19" s="8">
        <f t="shared" ref="B19:F19" si="2">SUM(B9:B18)</f>
        <v>55905163.310000002</v>
      </c>
      <c r="C19" s="8">
        <f t="shared" si="2"/>
        <v>22825332.779999997</v>
      </c>
      <c r="D19" s="8">
        <f t="shared" si="2"/>
        <v>78730496.090000004</v>
      </c>
      <c r="E19" s="8">
        <f t="shared" si="2"/>
        <v>67489536.729999989</v>
      </c>
      <c r="F19" s="8">
        <f t="shared" si="2"/>
        <v>65528322.04999999</v>
      </c>
      <c r="G19" s="8">
        <f>D19-E19</f>
        <v>11240959.360000014</v>
      </c>
    </row>
    <row r="20" spans="1:7" ht="15" x14ac:dyDescent="0.25">
      <c r="A20" s="9"/>
      <c r="B20" s="9"/>
      <c r="C20" s="9"/>
      <c r="D20" s="9"/>
      <c r="E20" s="9"/>
      <c r="F20" s="9"/>
      <c r="G20" s="9"/>
    </row>
    <row r="21" spans="1:7" ht="15" x14ac:dyDescent="0.2">
      <c r="A21" s="14" t="s">
        <v>16</v>
      </c>
      <c r="B21" s="15"/>
      <c r="C21" s="15"/>
      <c r="D21" s="15"/>
      <c r="E21" s="15"/>
      <c r="F21" s="15"/>
      <c r="G21" s="16"/>
    </row>
    <row r="22" spans="1:7" ht="15" x14ac:dyDescent="0.2">
      <c r="A22" s="17" t="s">
        <v>0</v>
      </c>
      <c r="B22" s="18"/>
      <c r="C22" s="18"/>
      <c r="D22" s="18"/>
      <c r="E22" s="18"/>
      <c r="F22" s="18"/>
      <c r="G22" s="19"/>
    </row>
    <row r="23" spans="1:7" ht="15" x14ac:dyDescent="0.2">
      <c r="A23" s="17" t="s">
        <v>1</v>
      </c>
      <c r="B23" s="18"/>
      <c r="C23" s="18"/>
      <c r="D23" s="18"/>
      <c r="E23" s="18"/>
      <c r="F23" s="18"/>
      <c r="G23" s="19"/>
    </row>
    <row r="24" spans="1:7" ht="15" x14ac:dyDescent="0.2">
      <c r="A24" s="20" t="s">
        <v>31</v>
      </c>
      <c r="B24" s="21"/>
      <c r="C24" s="21"/>
      <c r="D24" s="21"/>
      <c r="E24" s="21"/>
      <c r="F24" s="21"/>
      <c r="G24" s="22"/>
    </row>
    <row r="25" spans="1:7" ht="15" x14ac:dyDescent="0.2">
      <c r="A25" s="23" t="s">
        <v>2</v>
      </c>
      <c r="B25" s="23" t="s">
        <v>3</v>
      </c>
      <c r="C25" s="23"/>
      <c r="D25" s="23"/>
      <c r="E25" s="23"/>
      <c r="F25" s="23"/>
      <c r="G25" s="23" t="s">
        <v>4</v>
      </c>
    </row>
    <row r="26" spans="1:7" ht="30.75" customHeight="1" x14ac:dyDescent="0.2">
      <c r="A26" s="23"/>
      <c r="B26" s="2" t="s">
        <v>5</v>
      </c>
      <c r="C26" s="2" t="s">
        <v>6</v>
      </c>
      <c r="D26" s="2" t="s">
        <v>7</v>
      </c>
      <c r="E26" s="2" t="s">
        <v>8</v>
      </c>
      <c r="F26" s="2" t="s">
        <v>9</v>
      </c>
      <c r="G26" s="23"/>
    </row>
    <row r="27" spans="1:7" ht="16.5" customHeight="1" x14ac:dyDescent="0.2">
      <c r="A27" s="23"/>
      <c r="B27" s="2">
        <v>1</v>
      </c>
      <c r="C27" s="2">
        <v>2</v>
      </c>
      <c r="D27" s="2" t="s">
        <v>10</v>
      </c>
      <c r="E27" s="2">
        <v>4</v>
      </c>
      <c r="F27" s="2">
        <v>5</v>
      </c>
      <c r="G27" s="2" t="s">
        <v>11</v>
      </c>
    </row>
    <row r="28" spans="1:7" ht="16.5" customHeight="1" x14ac:dyDescent="0.2">
      <c r="A28" s="3"/>
      <c r="B28" s="3"/>
      <c r="C28" s="3"/>
      <c r="D28" s="3"/>
      <c r="E28" s="3"/>
      <c r="F28" s="3"/>
      <c r="G28" s="3"/>
    </row>
    <row r="29" spans="1:7" ht="16.5" customHeight="1" x14ac:dyDescent="0.2">
      <c r="A29" s="3" t="s">
        <v>12</v>
      </c>
      <c r="B29" s="3"/>
      <c r="C29" s="3"/>
      <c r="D29" s="3"/>
      <c r="E29" s="3"/>
      <c r="F29" s="3"/>
      <c r="G29" s="3"/>
    </row>
    <row r="30" spans="1:7" ht="15" x14ac:dyDescent="0.2">
      <c r="A30" s="3" t="s">
        <v>13</v>
      </c>
      <c r="B30" s="3"/>
      <c r="C30" s="3"/>
      <c r="D30" s="3"/>
      <c r="E30" s="3"/>
      <c r="F30" s="3"/>
      <c r="G30" s="3"/>
    </row>
    <row r="31" spans="1:7" ht="15" x14ac:dyDescent="0.2">
      <c r="A31" s="3" t="s">
        <v>14</v>
      </c>
      <c r="B31" s="3"/>
      <c r="C31" s="3"/>
      <c r="D31" s="3"/>
      <c r="E31" s="3"/>
      <c r="F31" s="3"/>
      <c r="G31" s="3"/>
    </row>
    <row r="32" spans="1:7" ht="15" x14ac:dyDescent="0.2">
      <c r="A32" s="3" t="s">
        <v>15</v>
      </c>
      <c r="B32" s="3"/>
      <c r="C32" s="3"/>
      <c r="D32" s="3"/>
      <c r="E32" s="3"/>
      <c r="F32" s="3"/>
      <c r="G32" s="3"/>
    </row>
    <row r="33" spans="1:7" ht="15" x14ac:dyDescent="0.2">
      <c r="A33" s="3" t="s">
        <v>28</v>
      </c>
      <c r="B33" s="10">
        <v>55905163.310000002</v>
      </c>
      <c r="C33" s="10">
        <v>22825332.780000001</v>
      </c>
      <c r="D33" s="11">
        <f>B33+C33</f>
        <v>78730496.090000004</v>
      </c>
      <c r="E33" s="11">
        <v>67489536.730000004</v>
      </c>
      <c r="F33" s="11">
        <v>65528322.049999997</v>
      </c>
      <c r="G33" s="11">
        <f>D33-E33</f>
        <v>11240959.359999999</v>
      </c>
    </row>
    <row r="34" spans="1:7" ht="15" x14ac:dyDescent="0.2">
      <c r="A34" s="3"/>
      <c r="B34" s="3"/>
      <c r="C34" s="3"/>
      <c r="D34" s="3"/>
      <c r="E34" s="3"/>
      <c r="F34" s="3"/>
      <c r="G34" s="3"/>
    </row>
    <row r="35" spans="1:7" ht="15" x14ac:dyDescent="0.2">
      <c r="A35" s="12" t="s">
        <v>29</v>
      </c>
      <c r="B35" s="13">
        <f>SUM(B28:B34)</f>
        <v>55905163.310000002</v>
      </c>
      <c r="C35" s="13">
        <f t="shared" ref="C35:G35" si="3">SUM(C28:C34)</f>
        <v>22825332.780000001</v>
      </c>
      <c r="D35" s="13">
        <f t="shared" si="3"/>
        <v>78730496.090000004</v>
      </c>
      <c r="E35" s="13">
        <f t="shared" si="3"/>
        <v>67489536.730000004</v>
      </c>
      <c r="F35" s="13">
        <f t="shared" si="3"/>
        <v>65528322.049999997</v>
      </c>
      <c r="G35" s="13">
        <f t="shared" si="3"/>
        <v>11240959.359999999</v>
      </c>
    </row>
    <row r="40" spans="1:7" ht="28.5" customHeight="1" x14ac:dyDescent="0.2"/>
    <row r="41" spans="1:7" ht="28.5" customHeight="1" x14ac:dyDescent="0.25">
      <c r="A41" s="9"/>
      <c r="B41" s="9"/>
      <c r="C41" s="9"/>
      <c r="D41" s="9"/>
      <c r="E41" s="9"/>
      <c r="F41" s="9"/>
      <c r="G41" s="9"/>
    </row>
    <row r="42" spans="1:7" ht="33" customHeight="1" x14ac:dyDescent="0.25">
      <c r="A42" s="9"/>
      <c r="B42" s="9"/>
      <c r="C42" s="9"/>
      <c r="D42" s="9"/>
      <c r="E42" s="9"/>
      <c r="F42" s="9"/>
      <c r="G42" s="9"/>
    </row>
    <row r="43" spans="1:7" ht="33" customHeight="1" x14ac:dyDescent="0.2"/>
    <row r="44" spans="1:7" ht="33" customHeight="1" x14ac:dyDescent="0.2"/>
    <row r="45" spans="1:7" ht="33" customHeight="1" x14ac:dyDescent="0.2"/>
    <row r="46" spans="1:7" ht="33" customHeight="1" x14ac:dyDescent="0.2"/>
  </sheetData>
  <mergeCells count="14">
    <mergeCell ref="A21:G21"/>
    <mergeCell ref="A22:G22"/>
    <mergeCell ref="A23:G23"/>
    <mergeCell ref="A24:G24"/>
    <mergeCell ref="A25:A27"/>
    <mergeCell ref="B25:F25"/>
    <mergeCell ref="G25:G26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19685039370078741" right="0.19685039370078741" top="0.39370078740157483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2017-07-28T15:06:50Z</cp:lastPrinted>
  <dcterms:created xsi:type="dcterms:W3CDTF">2015-10-07T18:39:25Z</dcterms:created>
  <dcterms:modified xsi:type="dcterms:W3CDTF">2017-07-28T15:09:01Z</dcterms:modified>
</cp:coreProperties>
</file>