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480" windowHeight="7155" tabRatio="861" activeTab="5"/>
  </bookViews>
  <sheets>
    <sheet name="POLICIA" sheetId="13" r:id="rId1"/>
    <sheet name="BOMBEROS" sheetId="14" r:id="rId2"/>
    <sheet name="TRANSITO" sheetId="16" r:id="rId3"/>
    <sheet name="Observaciones Taller POA" sheetId="3" state="hidden" r:id="rId4"/>
    <sheet name="POLICIA PREVENTIVA" sheetId="15" r:id="rId5"/>
    <sheet name="DIRECCION DE TRANSPORTE" sheetId="12" r:id="rId6"/>
  </sheets>
  <definedNames>
    <definedName name="_xlnm.Print_Area" localSheetId="3">'Observaciones Taller POA'!$A$2:$B$67</definedName>
    <definedName name="_xlnm.Print_Titles" localSheetId="1">BOMBEROS!$1:$7</definedName>
    <definedName name="_xlnm.Print_Titles" localSheetId="5">'DIRECCION DE TRANSPORTE'!$1:$7</definedName>
    <definedName name="_xlnm.Print_Titles" localSheetId="0">POLICIA!$1:$7</definedName>
    <definedName name="_xlnm.Print_Titles" localSheetId="4">'POLICIA PREVENTIVA'!$1:$7</definedName>
    <definedName name="_xlnm.Print_Titles" localSheetId="2">TRANSITO!$1:$9</definedName>
  </definedNames>
  <calcPr calcId="125725"/>
</workbook>
</file>

<file path=xl/calcChain.xml><?xml version="1.0" encoding="utf-8"?>
<calcChain xmlns="http://schemas.openxmlformats.org/spreadsheetml/2006/main">
  <c r="C145" i="12"/>
  <c r="C124" i="15"/>
  <c r="C129" i="16"/>
  <c r="D129" s="1"/>
  <c r="C122" i="14"/>
  <c r="D122" s="1"/>
  <c r="C126" i="13"/>
  <c r="R79" i="12" l="1"/>
  <c r="R53"/>
  <c r="L18" l="1"/>
  <c r="B18"/>
  <c r="B18" i="15"/>
  <c r="L20" i="16"/>
  <c r="B20"/>
  <c r="B18" i="14"/>
  <c r="L18"/>
  <c r="L18" i="13"/>
  <c r="B18"/>
  <c r="R40" i="14" l="1"/>
  <c r="R73" i="12" l="1"/>
  <c r="R40" i="15" l="1"/>
  <c r="R42" i="16"/>
  <c r="R53" i="13" l="1"/>
  <c r="O135" i="12" l="1"/>
  <c r="O137" l="1"/>
  <c r="D145" s="1"/>
  <c r="R40"/>
  <c r="O115" i="16" l="1"/>
  <c r="O120" s="1"/>
  <c r="O108" i="14" l="1"/>
  <c r="O113" s="1"/>
  <c r="O113" i="13" l="1"/>
  <c r="O118" s="1"/>
  <c r="D126" s="1"/>
  <c r="R40"/>
  <c r="O113" i="15"/>
  <c r="O115" s="1"/>
  <c r="D124" s="1"/>
  <c r="L18"/>
</calcChain>
</file>

<file path=xl/sharedStrings.xml><?xml version="1.0" encoding="utf-8"?>
<sst xmlns="http://schemas.openxmlformats.org/spreadsheetml/2006/main" count="1076" uniqueCount="315">
  <si>
    <t>TOTAL</t>
  </si>
  <si>
    <t>2.</t>
  </si>
  <si>
    <t>Conceptos en Reglas para Elaboración de POAS</t>
  </si>
  <si>
    <t>1. Comprensibles</t>
  </si>
  <si>
    <t>2. Sustentadas</t>
  </si>
  <si>
    <t>Taller POAS</t>
  </si>
  <si>
    <t>Observaciones</t>
  </si>
  <si>
    <t>Fecha: 11-07-08</t>
  </si>
  <si>
    <t>3. Manejar nombres asociados a las claves (no solo claves), que las dependencias involucradas esten plasmadas</t>
  </si>
  <si>
    <t>4. Diagrama de flujo de tramitología del POA.</t>
  </si>
  <si>
    <t>5. Definición de Responsables del POA.</t>
  </si>
  <si>
    <t>6. Manual de politicas y lineamientos.</t>
  </si>
  <si>
    <t>7. Mecanimos de ajuste.</t>
  </si>
  <si>
    <t>8. Identificación de Resultados.</t>
  </si>
  <si>
    <t>Reglas para generar los lineamientos del POA.</t>
  </si>
  <si>
    <t>1. Generación de Manual de Elaboración, Implementación, Control y Seguimiento de POAS.</t>
  </si>
  <si>
    <t>1.1 Coherente y logico.</t>
  </si>
  <si>
    <t>1.2 Profundidad a detalle.</t>
  </si>
  <si>
    <t>1.2.1 General</t>
  </si>
  <si>
    <t>1.2.2 Especifico</t>
  </si>
  <si>
    <t>1.3 Objetivo</t>
  </si>
  <si>
    <t>1.4 Niveles</t>
  </si>
  <si>
    <t>1.4.1 Actividades</t>
  </si>
  <si>
    <t>2. Puntual para difinir el alcance</t>
  </si>
  <si>
    <t>2.1 POAS por Dirección / Áreas.</t>
  </si>
  <si>
    <t>2.1.1 Gasto Corriente.</t>
  </si>
  <si>
    <t>2.1.2 Gasto de Inversión.</t>
  </si>
  <si>
    <t>2.1.3 Se aplicarán las mismas politicas y parametros para todas las áreas. (con excepciones de llenado)</t>
  </si>
  <si>
    <t>Nadie debe de tener presupuesto si no existe un POA de por medio.</t>
  </si>
  <si>
    <t>Observaciones:</t>
  </si>
  <si>
    <t>Trabajar el 80% de las Dependencias (80-20)</t>
  </si>
  <si>
    <t>3. Apuntar a la contribución de las estrategias.</t>
  </si>
  <si>
    <t>Diferencia entre hacer y logro</t>
  </si>
  <si>
    <t>1.4.2 Recursos $</t>
  </si>
  <si>
    <t>Analizar el formato de Chandler</t>
  </si>
  <si>
    <t>El Formato no necesariamente es el POA, es solo el instrumento para captura de información aglutinada.</t>
  </si>
  <si>
    <t>4. Formato de POAs</t>
  </si>
  <si>
    <t>4.1 Visión del Municipio</t>
  </si>
  <si>
    <t>4.2.Misión del Municipio</t>
  </si>
  <si>
    <t>4.1.1 Visión del Área</t>
  </si>
  <si>
    <t>4.2.1 Misión del Área</t>
  </si>
  <si>
    <t>Nota de temporalidad de acuerdo a número de errores en consistencia (%) , 5%</t>
  </si>
  <si>
    <t>Situación de la interacción de mas de una dependencia en un POA</t>
  </si>
  <si>
    <t>4.3 Objetivo</t>
  </si>
  <si>
    <t>4.4 Agregar campo de Año-Periodo</t>
  </si>
  <si>
    <t>4.5 Modificar Beneficiarios por Población Objetivo</t>
  </si>
  <si>
    <t>4.6 Poner recursos utilizados por actividad y responsable por actividad</t>
  </si>
  <si>
    <t>4.7 En el apartado de vinculación legal poner una nota de llenado de una opción u otra</t>
  </si>
  <si>
    <t>Revisar el Balance Score Card, Mapas Estrategicos</t>
  </si>
  <si>
    <t>4.8 Falta agregar el responsable por actividad</t>
  </si>
  <si>
    <t>4.9 Poner en primera instancia el apartado de entregables y actividades</t>
  </si>
  <si>
    <t>4.10 Anexar apartado de condiciones no controlables</t>
  </si>
  <si>
    <t>4.11 Cambiar a Fecha de Inicio y Fecha de Termino a Caratula</t>
  </si>
  <si>
    <t>Definir el concepto de POA para el municipio de Chihuahua</t>
  </si>
  <si>
    <t>Tareas:</t>
  </si>
  <si>
    <t>Dependencia</t>
  </si>
  <si>
    <t>1. Planeación convoca a un grupo de trabajo</t>
  </si>
  <si>
    <t>1.1 Mejora de Formato</t>
  </si>
  <si>
    <t>Generar un blog para comentarios y sugerencias, Skype</t>
  </si>
  <si>
    <t>2. Generar calendario de trabajo, actividades y responsables</t>
  </si>
  <si>
    <t>Cargo:</t>
  </si>
  <si>
    <t>Nombre:</t>
  </si>
  <si>
    <t>Departamento:</t>
  </si>
  <si>
    <t>Importe en pesos de la inversión (para proyectos)</t>
  </si>
  <si>
    <t>INDICADORES Y METAS ASOCIADOS CON EL PROPÓSITO                                                                (Impacto, Eficiencia y Eficacia)</t>
  </si>
  <si>
    <t xml:space="preserve">Condiciones Administrativas No Controlables </t>
  </si>
  <si>
    <t xml:space="preserve">Condiciones Operativas No Controlables </t>
  </si>
  <si>
    <t>DEPENDENCIA</t>
  </si>
  <si>
    <t>Descripción  (Que comprende):</t>
  </si>
  <si>
    <t>Total</t>
  </si>
  <si>
    <t>FINAL</t>
  </si>
  <si>
    <t>1.2.1</t>
  </si>
  <si>
    <t>1.2.2</t>
  </si>
  <si>
    <t>1.2.3</t>
  </si>
  <si>
    <t>2.1.1</t>
  </si>
  <si>
    <t>2.1.2</t>
  </si>
  <si>
    <t>3.1.1</t>
  </si>
  <si>
    <t>3.1.2</t>
  </si>
  <si>
    <t>3.2.1</t>
  </si>
  <si>
    <t>3.2.2</t>
  </si>
  <si>
    <t>Importe en total del costo del 
Sub-Programa:</t>
  </si>
  <si>
    <t xml:space="preserve">                          RELACIÓN DE LA DISTRIBUCIÓN DE LOS COSTOS DEL SUB-PROGRAMA POR DEPENDENCIAS INVOLUCRADAS</t>
  </si>
  <si>
    <t>Unidad Responsable:</t>
  </si>
  <si>
    <t>Clasificación Funcional del Gasto</t>
  </si>
  <si>
    <t>Finalidad</t>
  </si>
  <si>
    <t>Función</t>
  </si>
  <si>
    <t>Sub Función</t>
  </si>
  <si>
    <t>Clasificación Programática</t>
  </si>
  <si>
    <t>EJE Rector del PMD:</t>
  </si>
  <si>
    <t>Objetivos Estratégicos que Impacta</t>
  </si>
  <si>
    <t>Población Objetivo</t>
  </si>
  <si>
    <t>Meta:</t>
  </si>
  <si>
    <t>Redacción Recomendada: Sujeto (población o área de enfoque) Verbo en presente, Complemento (resultado logrado)</t>
  </si>
  <si>
    <t>Formula de Cálculo</t>
  </si>
  <si>
    <t>Cuarto Trimestre</t>
  </si>
  <si>
    <t>Tercer Trimestre</t>
  </si>
  <si>
    <t>Segundo Trimestre</t>
  </si>
  <si>
    <t>Primer Trimestre</t>
  </si>
  <si>
    <t>Unidad de Medida</t>
  </si>
  <si>
    <t>Programado</t>
  </si>
  <si>
    <t>Realizado</t>
  </si>
  <si>
    <t>Presupuestado</t>
  </si>
  <si>
    <t>Ejercido</t>
  </si>
  <si>
    <t>Variables</t>
  </si>
  <si>
    <t>Unidad de medida</t>
  </si>
  <si>
    <t>RELACIÓN DE COMPONENTES o PRODUCTOS GENERALES 
(redacción en términos de que se produce)</t>
  </si>
  <si>
    <t>Unidad ejecutora:</t>
  </si>
  <si>
    <t>Otras unidades involucradas:</t>
  </si>
  <si>
    <r>
      <t>Dependencias o Unidades Participantes (Si aplica)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
</t>
    </r>
  </si>
  <si>
    <t>FIN: 
(Objetivo General)</t>
  </si>
  <si>
    <t>PROPÓSITO:</t>
  </si>
  <si>
    <t xml:space="preserve">COMPONENTE 1: </t>
  </si>
  <si>
    <t>INDICADOR</t>
  </si>
  <si>
    <t xml:space="preserve">COMPONENTE 2: </t>
  </si>
  <si>
    <t xml:space="preserve">COMPONENTE 3: </t>
  </si>
  <si>
    <t>V1:</t>
  </si>
  <si>
    <t>V2:</t>
  </si>
  <si>
    <t>Tipo de Población Objetivo</t>
  </si>
  <si>
    <t>Externa:</t>
  </si>
  <si>
    <t>Fórmula de Cálculo</t>
  </si>
  <si>
    <t>Fecha de Inicio de la Actividad</t>
  </si>
  <si>
    <t>Fecha de Término de la Actividad</t>
  </si>
  <si>
    <t>Nota: Si la población objetivo es Externa se deberá de cumplir con lo siguiente: Adjunte reglas de operación, Características de apoyo, Lineamientos básicos, criterios de elegibilidad, mecanismos de operación, derechos-obligaciones y causas de baja y difusión del programa</t>
  </si>
  <si>
    <t>2.1.3</t>
  </si>
  <si>
    <t>3.1.3</t>
  </si>
  <si>
    <t>2.2.1</t>
  </si>
  <si>
    <t>2.2.2</t>
  </si>
  <si>
    <t>2.2.3</t>
  </si>
  <si>
    <t>3.2.3</t>
  </si>
  <si>
    <t xml:space="preserve">Responsable del Programa o Proyecto: </t>
  </si>
  <si>
    <t>Nombre del Subprograma:</t>
  </si>
  <si>
    <t>Objetivo al cual se pretende contribuir con el Subprograma. Se construye a partir del Objetivo Estratégico del PMD</t>
  </si>
  <si>
    <t>ENTREGABLES (numeración correlacionada con los Componentes)</t>
  </si>
  <si>
    <t>ACTIVIDADES (numeración correlacionada con los entregables)</t>
  </si>
  <si>
    <t>Municipio de Monclova, Coahuila</t>
  </si>
  <si>
    <t>Interna: X</t>
  </si>
  <si>
    <t>Director</t>
  </si>
  <si>
    <t>Transporte y vialidad</t>
  </si>
  <si>
    <t>Municipio de Monclova Coahuila</t>
  </si>
  <si>
    <t>Programa: Seguridad Pública</t>
  </si>
  <si>
    <t>Subprograma: Prevención del delito</t>
  </si>
  <si>
    <t>Prevención del delito</t>
  </si>
  <si>
    <t>Garantizar que todos los servicios a cargo de esta dependencia sean atendidos privilegiando la intervención preventiva y con sentido humano</t>
  </si>
  <si>
    <t>Policía</t>
  </si>
  <si>
    <t>Policía, ingresos, adquisiciones, recursos humanos, juridico y egresos</t>
  </si>
  <si>
    <t>Municipio seguro</t>
  </si>
  <si>
    <t>Mejorar la seguridad y la paz de la población</t>
  </si>
  <si>
    <t>CONAC   Clasificación Funcional del Gasto</t>
  </si>
  <si>
    <t>Gobierno</t>
  </si>
  <si>
    <t>1.5.1</t>
  </si>
  <si>
    <t>Asuntos  Financieros</t>
  </si>
  <si>
    <t>Todos  los  Departamentos  inherentes  a  este  Municipio .</t>
  </si>
  <si>
    <t>Promover la seguridad ciudadana efectiva y prevención social de la violencia y la delincuencia</t>
  </si>
  <si>
    <t>El Municipio disminuye los indices de violencia y delincuencia en la sociedad</t>
  </si>
  <si>
    <t>1. Personas detenidas</t>
  </si>
  <si>
    <t>Contabilidad</t>
  </si>
  <si>
    <t xml:space="preserve">     Catastro, Ingresos, Adquisiciones</t>
  </si>
  <si>
    <t>1.1 Reporte por turno de personas detenidas ebrio en mal orden</t>
  </si>
  <si>
    <t>1.1.1 Consignación de detenidos</t>
  </si>
  <si>
    <t>1.1.2 Determinación de la situación del detenido</t>
  </si>
  <si>
    <t>1.1.3 Cumplimiento de la sanción y/o pago</t>
  </si>
  <si>
    <t>1.2 Reporte por turno de personas detenidas por provovar riña</t>
  </si>
  <si>
    <t>1.2.1 Consignación de detenidos</t>
  </si>
  <si>
    <t>1.2.2 Determinación de la situación del detenido</t>
  </si>
  <si>
    <t>1.2.3 Cumplimiento de la sanción y/o pago</t>
  </si>
  <si>
    <t>1.3 Reporte por turno de personas detenidas tomar en vía pública</t>
  </si>
  <si>
    <t>1.4 Reporte por turno de personas detenidas por inhalar substancias toxicas</t>
  </si>
  <si>
    <t>1.5 Reporte por turno de personas detenidas por entorpecer labores policiacas</t>
  </si>
  <si>
    <t xml:space="preserve">1.- </t>
  </si>
  <si>
    <t xml:space="preserve">2.- </t>
  </si>
  <si>
    <t xml:space="preserve">3.-  </t>
  </si>
  <si>
    <t xml:space="preserve">4.- </t>
  </si>
  <si>
    <t>3.-</t>
  </si>
  <si>
    <t>Programa: Bomberos</t>
  </si>
  <si>
    <t>Bomberos</t>
  </si>
  <si>
    <t>Protección civil</t>
  </si>
  <si>
    <t>1 Bomberos</t>
  </si>
  <si>
    <t>Transito</t>
  </si>
  <si>
    <t>Transito, ingresos, adquisiciones, recursos humanos, juridico y egresos</t>
  </si>
  <si>
    <t>Mantener el orden y la paz publica, asi comom el bienestar y la tranquilidad de la Comunidad</t>
  </si>
  <si>
    <t>1.1 Reporte por turno de infracciones de transito por vías públicas</t>
  </si>
  <si>
    <t>1.1.1 Levantamiento de infracción</t>
  </si>
  <si>
    <t>1.1.2 Fiscalización de documentación y/o placa del vehículo</t>
  </si>
  <si>
    <t>1.1.3 Cumplimiento del pago de la sanción administrativa</t>
  </si>
  <si>
    <t>1.2 Reporte por turno de infracciones por señales de transito</t>
  </si>
  <si>
    <t>1.2.1 Levantamiento de infracción</t>
  </si>
  <si>
    <t>1.2.2 Fiscalización de documentación y/o placa del vehículo</t>
  </si>
  <si>
    <t>1.2.3 Cumplimiento del pago de la sanción administrativa</t>
  </si>
  <si>
    <t>1.3 Reporte por turno de infracciones de conductores de vehiculos</t>
  </si>
  <si>
    <t>1.3.1 Levantamiento de infracción</t>
  </si>
  <si>
    <t>1.3.2 Fiscalización de documentación y/o placa del vehículo</t>
  </si>
  <si>
    <t>1.3.3 Cumplimiento del pago de la sanción administrativa</t>
  </si>
  <si>
    <t>1.4 Reporte por turno de infracciones por servicio de carga y descarga</t>
  </si>
  <si>
    <t>1.4.1 Levantamiento de infracción</t>
  </si>
  <si>
    <t>1.4.2 Fiscalización de documentación y/o placa del vehículo</t>
  </si>
  <si>
    <t>1.4.3 Cumplimiento del pago de la sanción administrativa</t>
  </si>
  <si>
    <t xml:space="preserve">2.1.2 </t>
  </si>
  <si>
    <t xml:space="preserve">2.1.3 </t>
  </si>
  <si>
    <t>LIC. COR. VICTORINO RESENDIZ CORTES</t>
  </si>
  <si>
    <t>Policia Preventivo</t>
  </si>
  <si>
    <t>1.-Policía Preventiva</t>
  </si>
  <si>
    <t>Policía Preventivo</t>
  </si>
  <si>
    <t>Subprograma: Eficientar la inspección y vigilancia</t>
  </si>
  <si>
    <t>Eficientar la inspección y vigilancia</t>
  </si>
  <si>
    <t>Egresos, ingresos, contabilidad, adquisiciones, comunicación social, contraloría y tesorería</t>
  </si>
  <si>
    <t>Proteger a la ciudadanía en los casos de accidentes automovilisticos, desastres naturales y contingencias climatologicas a la vez atender las llamadas de emergencia</t>
  </si>
  <si>
    <t>Mejorar la vinculación y coordinación con otras instancias municipales y estatales para dar respuestas eficientes y oportunas</t>
  </si>
  <si>
    <t>Ciudadanía en general</t>
  </si>
  <si>
    <t>Eficientar la inspección y vigilancia de la normatividad</t>
  </si>
  <si>
    <t>Programa: Transporte y Vialidad</t>
  </si>
  <si>
    <t>Subprograma: Señalamientos</t>
  </si>
  <si>
    <t xml:space="preserve">Señalamientos </t>
  </si>
  <si>
    <t>Proporcionar una adecuada señalizacion de informacion y prevencion.</t>
  </si>
  <si>
    <t>Adquisiciones, Egresos, Transito</t>
  </si>
  <si>
    <t>Monclova Prospero</t>
  </si>
  <si>
    <t>Mantenimiento Urbano, Equipamiento Urbano y Movilidad Integral</t>
  </si>
  <si>
    <t xml:space="preserve">Zona Urbana </t>
  </si>
  <si>
    <t xml:space="preserve">Interna: </t>
  </si>
  <si>
    <t>Externa: X</t>
  </si>
  <si>
    <t>Contar con una mejor señalizacion vial, e informativa</t>
  </si>
  <si>
    <t>proporcionar una adecuada informacion y prevencion a la ciudadania para efectos de prevenir accidentes e informacion de utilidad.</t>
  </si>
  <si>
    <t>1 Aplicación de Pintura</t>
  </si>
  <si>
    <t>AP=(PA/PPM)*100</t>
  </si>
  <si>
    <t>Porcentaje</t>
  </si>
  <si>
    <t>PA: Pintura Aplicada</t>
  </si>
  <si>
    <t>PP: Pintura Programada Por Mes</t>
  </si>
  <si>
    <t>2. Mantenimiento y/o Instalacion Señalamientos</t>
  </si>
  <si>
    <t>MIS= MIS/PS</t>
  </si>
  <si>
    <t>V1: Mantenimiento o Instalacion de Señalamientos</t>
  </si>
  <si>
    <t>V2: Programacion de Señalamientos</t>
  </si>
  <si>
    <t xml:space="preserve">  Mantenimiento de Vialidades en Buen Estado</t>
  </si>
  <si>
    <t>Transporte y Vialidad</t>
  </si>
  <si>
    <t>Egresos, Adquisiciones, Contraloria, Seguridad Publica</t>
  </si>
  <si>
    <t>Pintura Por Tipo de Señalizacion</t>
  </si>
  <si>
    <t>PT=Aplicación de Tipo de Pintura Trafico/ Total Programa por Tipo de Pintura</t>
  </si>
  <si>
    <t>ATPT=Aplicación de Tipo de Pintura Trafico</t>
  </si>
  <si>
    <t>TPTP=Total Programa por Tipo de Pintura</t>
  </si>
  <si>
    <t>Mantenimiento de Señalamientos Graficos Viales</t>
  </si>
  <si>
    <t>Señalamiento Graficos</t>
  </si>
  <si>
    <t>SG=(SM/SPM)*100</t>
  </si>
  <si>
    <t>SM:  Señalamientos con Mantenimiento</t>
  </si>
  <si>
    <t>Señalamientos</t>
  </si>
  <si>
    <t>SPM: Señalamientos Programados para Mantenimiento</t>
  </si>
  <si>
    <t>Instalacion Señalamiento Graficos</t>
  </si>
  <si>
    <t>ISG=SI/SPI</t>
  </si>
  <si>
    <t>SI= Señalamiento Instalados</t>
  </si>
  <si>
    <t>SI= Señalamiento  Programados  para Instalacion</t>
  </si>
  <si>
    <t>1.1 Bitacora de Pintura</t>
  </si>
  <si>
    <t>1.1.1 Programacion  de los trabajos para la aplicación de la Pintura</t>
  </si>
  <si>
    <t>1.1.2 Revision de Materiales de Trabajo</t>
  </si>
  <si>
    <t>1.1.3  Vale de salida de los Materiales</t>
  </si>
  <si>
    <t>1.1.4 Limpieza del area donde se va a trabajar</t>
  </si>
  <si>
    <t>1.1.5 Aplicación de la Pintura</t>
  </si>
  <si>
    <t xml:space="preserve">1.1.6 Realizan la Bitacora </t>
  </si>
  <si>
    <t>1.1.7 Memoria Fotografica</t>
  </si>
  <si>
    <t>1.2 -Mantenimiento y/o Instalacion de señalamientos</t>
  </si>
  <si>
    <t>1.2.1 Programacion  de los trabajos para la  instalacion y/o mantenimiento</t>
  </si>
  <si>
    <t>1.1.5 Aplicación de los Mantenimiento e Instalaciones</t>
  </si>
  <si>
    <t>1.- Condiciones Climatologicas</t>
  </si>
  <si>
    <t>2.- Falta de Material</t>
  </si>
  <si>
    <t xml:space="preserve">Director </t>
  </si>
  <si>
    <t>Semaforos de la Ciudad</t>
  </si>
  <si>
    <t>SC=(SMR/TSR)*100</t>
  </si>
  <si>
    <t>SMR=Semaforos con Matenimiento realizado</t>
  </si>
  <si>
    <t>TSR=Total de Semaforos Revisados</t>
  </si>
  <si>
    <t xml:space="preserve">2. </t>
  </si>
  <si>
    <t>Revision Visual de los Semaforos</t>
  </si>
  <si>
    <t>Padron de Transporte Público por modalidad</t>
  </si>
  <si>
    <t>PTPM=(UT/PTM)*100</t>
  </si>
  <si>
    <t>Unidades trabajando</t>
  </si>
  <si>
    <t>Padron de transporte por modalidad</t>
  </si>
  <si>
    <t>Revision fisico-mecanicas de las unidades del unidades empadronadas</t>
  </si>
  <si>
    <t>RFM=(UT/PTM)*100</t>
  </si>
  <si>
    <t>Contar con un Padron actualizado de unidades en buen funcionamiento</t>
  </si>
  <si>
    <t>1.- Policía</t>
  </si>
  <si>
    <t>porcentaje</t>
  </si>
  <si>
    <t>personas</t>
  </si>
  <si>
    <t>Meta: Establecer programas y mecanismos específicos para lograr un Municipio seguro</t>
  </si>
  <si>
    <t>V1:PDPA= Personas detenidas presente año</t>
  </si>
  <si>
    <t>V2:PDAA= Personas detenidas año anterior</t>
  </si>
  <si>
    <t>(PDPA/PDAA)*100</t>
  </si>
  <si>
    <t>V1:AAPA= Accidentes automovilisticos presente año</t>
  </si>
  <si>
    <t>V2:AAAA= Accidentes automovilisticos año anterior</t>
  </si>
  <si>
    <t xml:space="preserve">COMPONENTE 4: </t>
  </si>
  <si>
    <t xml:space="preserve">COMPONENTE 5: </t>
  </si>
  <si>
    <t xml:space="preserve">COMPONENTE 6: </t>
  </si>
  <si>
    <t xml:space="preserve">COMPONENTE 7: </t>
  </si>
  <si>
    <t>Meta: Mantener en condiciones optima la señalizacion de pintura en rampas, lineas continuas, linea cortada, linea para estacionarse, area de no estacionarse, cajones de discapacitados, pasos peatonales, semaforos.</t>
  </si>
  <si>
    <t>1. Llamadas de emergencia</t>
  </si>
  <si>
    <t>El Municipio eficientiza la atención a la ciudadanía en los casos de emergencia</t>
  </si>
  <si>
    <t>V1:LLA= Llamadas atendidas</t>
  </si>
  <si>
    <t>V2:TLL= Total de llamadas</t>
  </si>
  <si>
    <t>(LLA/TLL)*100</t>
  </si>
  <si>
    <t>llamadas</t>
  </si>
  <si>
    <t>1.1 Reporte por turno de llamadas</t>
  </si>
  <si>
    <t>1.1.1 Se toma la llamada</t>
  </si>
  <si>
    <t>1.1.2 Determinación de la situación</t>
  </si>
  <si>
    <t>1.1.3 Cumplimiento a la atención de la llamada</t>
  </si>
  <si>
    <t>Seguridad Publica</t>
  </si>
  <si>
    <t>Lic. Carlos Herrera Pinales</t>
  </si>
  <si>
    <t>Policia Preventiva</t>
  </si>
  <si>
    <t>1.- Transito</t>
  </si>
  <si>
    <t>1 Direccion de Transporte y Vialidad</t>
  </si>
  <si>
    <t xml:space="preserve">1. Accidentes </t>
  </si>
  <si>
    <t>A=(AAPA/AAAA)*100</t>
  </si>
  <si>
    <t>PD=(PDPA/PDAA)*100</t>
  </si>
  <si>
    <t>Personas</t>
  </si>
  <si>
    <t>Policia</t>
  </si>
  <si>
    <t>20000 Materiales y Suministros</t>
  </si>
  <si>
    <t>30000 Servicios Generales</t>
  </si>
  <si>
    <t>10000 Servicios Personales</t>
  </si>
  <si>
    <t>50000 Bienes Muebles e Inmuebles</t>
  </si>
  <si>
    <t>Devengado</t>
  </si>
  <si>
    <t>Avance Financiero</t>
  </si>
  <si>
    <t>Periodo: 2do Trimestre 2017</t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</si>
</sst>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i/>
      <u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653">
    <xf numFmtId="0" fontId="0" fillId="0" borderId="0" xfId="0"/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0" fillId="0" borderId="0" xfId="0" applyFill="1"/>
    <xf numFmtId="0" fontId="0" fillId="0" borderId="1" xfId="0" applyFill="1" applyBorder="1"/>
    <xf numFmtId="0" fontId="11" fillId="0" borderId="1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center" wrapText="1"/>
    </xf>
    <xf numFmtId="0" fontId="7" fillId="0" borderId="0" xfId="0" applyFont="1"/>
    <xf numFmtId="0" fontId="0" fillId="0" borderId="1" xfId="0" applyFill="1" applyBorder="1" applyAlignment="1">
      <alignment horizontal="left"/>
    </xf>
    <xf numFmtId="0" fontId="5" fillId="0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/>
    <xf numFmtId="0" fontId="0" fillId="2" borderId="15" xfId="0" applyFill="1" applyBorder="1" applyAlignment="1"/>
    <xf numFmtId="0" fontId="0" fillId="2" borderId="2" xfId="0" applyFill="1" applyBorder="1" applyAlignment="1"/>
    <xf numFmtId="0" fontId="11" fillId="2" borderId="1" xfId="0" applyFont="1" applyFill="1" applyBorder="1" applyAlignment="1">
      <alignment vertical="center"/>
    </xf>
    <xf numFmtId="0" fontId="11" fillId="2" borderId="15" xfId="0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11" fillId="2" borderId="2" xfId="0" applyFont="1" applyFill="1" applyBorder="1" applyAlignment="1">
      <alignment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11" fillId="0" borderId="9" xfId="0" applyFont="1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43" fontId="0" fillId="0" borderId="0" xfId="0" applyNumberFormat="1" applyFill="1"/>
    <xf numFmtId="0" fontId="11" fillId="2" borderId="10" xfId="0" applyFont="1" applyFill="1" applyBorder="1" applyAlignment="1">
      <alignment vertical="center"/>
    </xf>
    <xf numFmtId="9" fontId="0" fillId="2" borderId="12" xfId="0" applyNumberFormat="1" applyFill="1" applyBorder="1" applyAlignment="1">
      <alignment horizontal="center" vertical="center" wrapText="1"/>
    </xf>
    <xf numFmtId="9" fontId="11" fillId="2" borderId="2" xfId="0" applyNumberFormat="1" applyFont="1" applyFill="1" applyBorder="1" applyAlignment="1">
      <alignment horizontal="center" vertical="center" wrapText="1"/>
    </xf>
    <xf numFmtId="49" fontId="0" fillId="2" borderId="4" xfId="0" applyNumberFormat="1" applyFill="1" applyBorder="1" applyAlignment="1">
      <alignment horizontal="center" vertical="center" wrapText="1"/>
    </xf>
    <xf numFmtId="0" fontId="0" fillId="2" borderId="0" xfId="0" applyFill="1" applyBorder="1" applyAlignment="1"/>
    <xf numFmtId="0" fontId="0" fillId="2" borderId="0" xfId="0" applyFill="1" applyBorder="1" applyAlignment="1">
      <alignment horizontal="left" vertical="top" wrapText="1"/>
    </xf>
    <xf numFmtId="0" fontId="11" fillId="0" borderId="0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4" fillId="0" borderId="0" xfId="2"/>
    <xf numFmtId="0" fontId="4" fillId="0" borderId="0" xfId="2" applyFill="1"/>
    <xf numFmtId="0" fontId="11" fillId="2" borderId="2" xfId="2" applyFont="1" applyFill="1" applyBorder="1" applyAlignment="1">
      <alignment vertical="center" wrapText="1"/>
    </xf>
    <xf numFmtId="0" fontId="4" fillId="0" borderId="0" xfId="2" applyFill="1" applyAlignment="1">
      <alignment vertical="center"/>
    </xf>
    <xf numFmtId="0" fontId="4" fillId="0" borderId="1" xfId="2" applyFill="1" applyBorder="1" applyAlignment="1">
      <alignment vertical="center"/>
    </xf>
    <xf numFmtId="0" fontId="11" fillId="0" borderId="10" xfId="2" applyFont="1" applyFill="1" applyBorder="1" applyAlignment="1">
      <alignment vertical="center"/>
    </xf>
    <xf numFmtId="0" fontId="4" fillId="0" borderId="10" xfId="2" applyFill="1" applyBorder="1" applyAlignment="1">
      <alignment vertical="center"/>
    </xf>
    <xf numFmtId="0" fontId="4" fillId="0" borderId="11" xfId="2" applyFill="1" applyBorder="1" applyAlignment="1">
      <alignment vertical="center"/>
    </xf>
    <xf numFmtId="0" fontId="4" fillId="0" borderId="6" xfId="2" applyFill="1" applyBorder="1" applyAlignment="1">
      <alignment vertical="center"/>
    </xf>
    <xf numFmtId="0" fontId="4" fillId="0" borderId="7" xfId="2" applyFill="1" applyBorder="1" applyAlignment="1">
      <alignment vertical="center"/>
    </xf>
    <xf numFmtId="0" fontId="4" fillId="0" borderId="8" xfId="2" applyFill="1" applyBorder="1" applyAlignment="1">
      <alignment vertical="center"/>
    </xf>
    <xf numFmtId="0" fontId="11" fillId="0" borderId="1" xfId="2" applyFont="1" applyFill="1" applyBorder="1" applyAlignment="1">
      <alignment vertical="center"/>
    </xf>
    <xf numFmtId="0" fontId="11" fillId="2" borderId="15" xfId="2" applyFont="1" applyFill="1" applyBorder="1" applyAlignment="1">
      <alignment horizontal="center" wrapText="1"/>
    </xf>
    <xf numFmtId="0" fontId="4" fillId="2" borderId="12" xfId="2" applyFill="1" applyBorder="1" applyAlignment="1">
      <alignment horizontal="center" vertical="center" wrapText="1"/>
    </xf>
    <xf numFmtId="0" fontId="4" fillId="2" borderId="2" xfId="2" applyFill="1" applyBorder="1" applyAlignment="1">
      <alignment vertical="center" wrapText="1"/>
    </xf>
    <xf numFmtId="0" fontId="4" fillId="2" borderId="14" xfId="2" applyFill="1" applyBorder="1" applyAlignment="1">
      <alignment horizontal="center" vertical="center" wrapText="1"/>
    </xf>
    <xf numFmtId="9" fontId="11" fillId="2" borderId="2" xfId="2" applyNumberFormat="1" applyFont="1" applyFill="1" applyBorder="1" applyAlignment="1">
      <alignment horizontal="center" vertical="center" wrapText="1"/>
    </xf>
    <xf numFmtId="0" fontId="11" fillId="2" borderId="2" xfId="2" applyFont="1" applyFill="1" applyBorder="1" applyAlignment="1">
      <alignment horizontal="center" vertical="center" wrapText="1"/>
    </xf>
    <xf numFmtId="0" fontId="4" fillId="2" borderId="1" xfId="2" applyFill="1" applyBorder="1" applyAlignment="1">
      <alignment horizontal="center" vertical="center" wrapText="1"/>
    </xf>
    <xf numFmtId="0" fontId="4" fillId="2" borderId="9" xfId="2" applyFill="1" applyBorder="1" applyAlignment="1">
      <alignment horizontal="center" vertical="center" wrapText="1"/>
    </xf>
    <xf numFmtId="0" fontId="4" fillId="2" borderId="11" xfId="2" applyFill="1" applyBorder="1" applyAlignment="1">
      <alignment horizontal="center" vertical="center" wrapText="1"/>
    </xf>
    <xf numFmtId="0" fontId="4" fillId="2" borderId="2" xfId="2" applyFill="1" applyBorder="1" applyAlignment="1">
      <alignment horizontal="center" vertical="center" wrapText="1"/>
    </xf>
    <xf numFmtId="0" fontId="4" fillId="2" borderId="3" xfId="2" applyFill="1" applyBorder="1" applyAlignment="1">
      <alignment vertical="center" wrapText="1"/>
    </xf>
    <xf numFmtId="0" fontId="4" fillId="2" borderId="1" xfId="2" applyFill="1" applyBorder="1" applyAlignment="1">
      <alignment horizontal="center"/>
    </xf>
    <xf numFmtId="0" fontId="4" fillId="2" borderId="3" xfId="2" applyFill="1" applyBorder="1" applyAlignment="1"/>
    <xf numFmtId="9" fontId="4" fillId="2" borderId="1" xfId="2" applyNumberFormat="1" applyFill="1" applyBorder="1" applyAlignment="1">
      <alignment horizontal="center"/>
    </xf>
    <xf numFmtId="0" fontId="16" fillId="2" borderId="15" xfId="2" applyFont="1" applyFill="1" applyBorder="1" applyAlignment="1"/>
    <xf numFmtId="0" fontId="4" fillId="2" borderId="15" xfId="2" applyFill="1" applyBorder="1" applyAlignment="1"/>
    <xf numFmtId="0" fontId="4" fillId="2" borderId="2" xfId="2" applyFill="1" applyBorder="1" applyAlignment="1"/>
    <xf numFmtId="0" fontId="4" fillId="0" borderId="1" xfId="2" applyFill="1" applyBorder="1"/>
    <xf numFmtId="0" fontId="4" fillId="0" borderId="11" xfId="2" applyFill="1" applyBorder="1" applyAlignment="1">
      <alignment horizontal="left" vertical="center" wrapText="1"/>
    </xf>
    <xf numFmtId="0" fontId="4" fillId="0" borderId="1" xfId="2" applyFill="1" applyBorder="1" applyAlignment="1">
      <alignment horizontal="left"/>
    </xf>
    <xf numFmtId="0" fontId="11" fillId="0" borderId="9" xfId="2" applyFont="1" applyFill="1" applyBorder="1" applyAlignment="1">
      <alignment horizontal="left" vertical="center" wrapText="1"/>
    </xf>
    <xf numFmtId="0" fontId="4" fillId="0" borderId="10" xfId="2" applyFill="1" applyBorder="1" applyAlignment="1">
      <alignment horizontal="left" vertical="center" wrapText="1"/>
    </xf>
    <xf numFmtId="0" fontId="4" fillId="0" borderId="9" xfId="2" applyFill="1" applyBorder="1" applyAlignment="1">
      <alignment horizontal="left" vertical="center" wrapText="1"/>
    </xf>
    <xf numFmtId="0" fontId="11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 wrapText="1"/>
    </xf>
    <xf numFmtId="0" fontId="7" fillId="0" borderId="0" xfId="2" applyFont="1"/>
    <xf numFmtId="0" fontId="4" fillId="0" borderId="1" xfId="2" applyBorder="1" applyAlignment="1">
      <alignment horizontal="left"/>
    </xf>
    <xf numFmtId="0" fontId="16" fillId="2" borderId="15" xfId="2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4" fillId="2" borderId="2" xfId="2" applyFill="1" applyBorder="1" applyAlignment="1">
      <alignment horizontal="center" vertical="center" wrapText="1"/>
    </xf>
    <xf numFmtId="0" fontId="4" fillId="2" borderId="9" xfId="2" applyFill="1" applyBorder="1" applyAlignment="1">
      <alignment horizontal="center" vertical="center" wrapText="1"/>
    </xf>
    <xf numFmtId="0" fontId="4" fillId="2" borderId="11" xfId="2" applyFill="1" applyBorder="1" applyAlignment="1">
      <alignment horizontal="center" vertical="center" wrapText="1"/>
    </xf>
    <xf numFmtId="0" fontId="4" fillId="2" borderId="12" xfId="2" applyFill="1" applyBorder="1" applyAlignment="1">
      <alignment horizontal="center" vertical="center" wrapText="1"/>
    </xf>
    <xf numFmtId="0" fontId="4" fillId="2" borderId="14" xfId="2" applyFill="1" applyBorder="1" applyAlignment="1">
      <alignment horizontal="center" vertical="center" wrapText="1"/>
    </xf>
    <xf numFmtId="0" fontId="11" fillId="2" borderId="2" xfId="2" applyFont="1" applyFill="1" applyBorder="1" applyAlignment="1">
      <alignment horizontal="center" vertical="center" wrapText="1"/>
    </xf>
    <xf numFmtId="0" fontId="4" fillId="2" borderId="2" xfId="2" applyFill="1" applyBorder="1" applyAlignment="1">
      <alignment vertical="center" wrapText="1"/>
    </xf>
    <xf numFmtId="0" fontId="4" fillId="0" borderId="1" xfId="2" applyFill="1" applyBorder="1" applyAlignment="1">
      <alignment vertical="center" wrapText="1"/>
    </xf>
    <xf numFmtId="43" fontId="4" fillId="0" borderId="0" xfId="2" applyNumberFormat="1" applyFill="1"/>
    <xf numFmtId="44" fontId="0" fillId="0" borderId="1" xfId="5" applyFont="1" applyBorder="1"/>
    <xf numFmtId="44" fontId="0" fillId="0" borderId="1" xfId="5" applyFont="1" applyBorder="1" applyAlignment="1">
      <alignment horizontal="right"/>
    </xf>
    <xf numFmtId="44" fontId="0" fillId="0" borderId="0" xfId="5" applyFont="1"/>
    <xf numFmtId="44" fontId="4" fillId="0" borderId="1" xfId="5" applyFont="1" applyBorder="1"/>
    <xf numFmtId="44" fontId="4" fillId="0" borderId="1" xfId="5" applyFont="1" applyBorder="1" applyAlignment="1">
      <alignment horizontal="right"/>
    </xf>
    <xf numFmtId="44" fontId="4" fillId="0" borderId="0" xfId="5" applyFont="1"/>
    <xf numFmtId="0" fontId="0" fillId="0" borderId="1" xfId="0" applyBorder="1" applyAlignment="1">
      <alignment horizontal="left" wrapText="1"/>
    </xf>
    <xf numFmtId="44" fontId="0" fillId="0" borderId="13" xfId="5" applyFont="1" applyBorder="1"/>
    <xf numFmtId="44" fontId="7" fillId="0" borderId="0" xfId="5" applyFont="1"/>
    <xf numFmtId="44" fontId="7" fillId="0" borderId="0" xfId="5" applyFont="1" applyAlignment="1">
      <alignment horizontal="center"/>
    </xf>
    <xf numFmtId="10" fontId="7" fillId="0" borderId="0" xfId="6" applyNumberFormat="1" applyFont="1"/>
    <xf numFmtId="10" fontId="19" fillId="0" borderId="0" xfId="6" applyNumberFormat="1" applyFont="1"/>
    <xf numFmtId="9" fontId="0" fillId="2" borderId="9" xfId="0" applyNumberFormat="1" applyFill="1" applyBorder="1" applyAlignment="1">
      <alignment horizontal="center" vertical="center" wrapText="1"/>
    </xf>
    <xf numFmtId="9" fontId="0" fillId="2" borderId="11" xfId="0" applyNumberFormat="1" applyFill="1" applyBorder="1" applyAlignment="1">
      <alignment horizontal="center" vertical="center" wrapText="1"/>
    </xf>
    <xf numFmtId="44" fontId="0" fillId="0" borderId="9" xfId="5" applyFont="1" applyBorder="1" applyAlignment="1">
      <alignment horizontal="right"/>
    </xf>
    <xf numFmtId="44" fontId="0" fillId="0" borderId="10" xfId="5" applyFont="1" applyBorder="1" applyAlignment="1">
      <alignment horizontal="right"/>
    </xf>
    <xf numFmtId="44" fontId="0" fillId="0" borderId="11" xfId="5" applyFont="1" applyBorder="1" applyAlignment="1">
      <alignment horizontal="right"/>
    </xf>
    <xf numFmtId="44" fontId="7" fillId="0" borderId="9" xfId="5" applyFont="1" applyBorder="1" applyAlignment="1">
      <alignment horizontal="right"/>
    </xf>
    <xf numFmtId="44" fontId="7" fillId="0" borderId="10" xfId="5" applyFont="1" applyBorder="1" applyAlignment="1">
      <alignment horizontal="right"/>
    </xf>
    <xf numFmtId="44" fontId="7" fillId="0" borderId="11" xfId="5" applyFont="1" applyBorder="1" applyAlignment="1">
      <alignment horizontal="righ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0" fillId="0" borderId="9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11" fillId="0" borderId="3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14" fontId="0" fillId="0" borderId="9" xfId="0" applyNumberFormat="1" applyFill="1" applyBorder="1" applyAlignment="1">
      <alignment horizontal="center" vertical="center" wrapText="1"/>
    </xf>
    <xf numFmtId="14" fontId="0" fillId="0" borderId="10" xfId="0" applyNumberFormat="1" applyFill="1" applyBorder="1" applyAlignment="1">
      <alignment horizontal="center" vertical="center" wrapText="1"/>
    </xf>
    <xf numFmtId="14" fontId="0" fillId="0" borderId="11" xfId="0" applyNumberForma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wrapText="1"/>
    </xf>
    <xf numFmtId="0" fontId="11" fillId="0" borderId="10" xfId="0" applyFont="1" applyFill="1" applyBorder="1" applyAlignment="1">
      <alignment horizontal="center" wrapText="1"/>
    </xf>
    <xf numFmtId="0" fontId="11" fillId="0" borderId="11" xfId="0" applyFont="1" applyFill="1" applyBorder="1" applyAlignment="1">
      <alignment horizontal="center" wrapText="1"/>
    </xf>
    <xf numFmtId="0" fontId="0" fillId="8" borderId="12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11" fillId="2" borderId="3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 wrapText="1"/>
    </xf>
    <xf numFmtId="49" fontId="0" fillId="2" borderId="15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11" fillId="2" borderId="9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1" fillId="2" borderId="6" xfId="0" applyFont="1" applyFill="1" applyBorder="1" applyAlignment="1">
      <alignment horizontal="left" vertical="top" wrapText="1"/>
    </xf>
    <xf numFmtId="0" fontId="11" fillId="2" borderId="7" xfId="0" applyFont="1" applyFill="1" applyBorder="1" applyAlignment="1">
      <alignment horizontal="left" vertical="top" wrapText="1"/>
    </xf>
    <xf numFmtId="0" fontId="11" fillId="2" borderId="8" xfId="0" applyFont="1" applyFill="1" applyBorder="1" applyAlignment="1">
      <alignment horizontal="left" vertical="top" wrapText="1"/>
    </xf>
    <xf numFmtId="0" fontId="11" fillId="2" borderId="12" xfId="0" applyFont="1" applyFill="1" applyBorder="1" applyAlignment="1">
      <alignment horizontal="center" vertical="top" wrapText="1"/>
    </xf>
    <xf numFmtId="0" fontId="11" fillId="2" borderId="13" xfId="0" applyFont="1" applyFill="1" applyBorder="1" applyAlignment="1">
      <alignment horizontal="center" vertical="top" wrapText="1"/>
    </xf>
    <xf numFmtId="0" fontId="11" fillId="2" borderId="14" xfId="0" applyFont="1" applyFill="1" applyBorder="1" applyAlignment="1">
      <alignment horizontal="center" vertical="top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left" vertical="top" wrapText="1"/>
    </xf>
    <xf numFmtId="49" fontId="0" fillId="2" borderId="15" xfId="0" applyNumberFormat="1" applyFill="1" applyBorder="1" applyAlignment="1">
      <alignment horizontal="left" vertical="top" wrapText="1"/>
    </xf>
    <xf numFmtId="49" fontId="0" fillId="2" borderId="2" xfId="0" applyNumberFormat="1" applyFill="1" applyBorder="1" applyAlignment="1">
      <alignment horizontal="left" vertical="top" wrapText="1"/>
    </xf>
    <xf numFmtId="0" fontId="1" fillId="2" borderId="6" xfId="2" applyFont="1" applyFill="1" applyBorder="1" applyAlignment="1">
      <alignment horizontal="left" vertical="top"/>
    </xf>
    <xf numFmtId="0" fontId="4" fillId="2" borderId="8" xfId="2" applyFill="1" applyBorder="1" applyAlignment="1">
      <alignment horizontal="left" vertical="top"/>
    </xf>
    <xf numFmtId="0" fontId="4" fillId="2" borderId="4" xfId="2" applyFill="1" applyBorder="1" applyAlignment="1">
      <alignment horizontal="left" vertical="top"/>
    </xf>
    <xf numFmtId="0" fontId="4" fillId="2" borderId="5" xfId="2" applyFill="1" applyBorder="1" applyAlignment="1">
      <alignment horizontal="left" vertical="top"/>
    </xf>
    <xf numFmtId="0" fontId="4" fillId="2" borderId="12" xfId="2" applyFill="1" applyBorder="1" applyAlignment="1">
      <alignment horizontal="left" vertical="top"/>
    </xf>
    <xf numFmtId="0" fontId="4" fillId="2" borderId="14" xfId="2" applyFill="1" applyBorder="1" applyAlignment="1">
      <alignment horizontal="left" vertical="top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0" borderId="9" xfId="0" applyFill="1" applyBorder="1" applyAlignment="1">
      <alignment horizontal="center" wrapText="1"/>
    </xf>
    <xf numFmtId="0" fontId="0" fillId="0" borderId="10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4" fillId="2" borderId="3" xfId="2" applyFill="1" applyBorder="1" applyAlignment="1">
      <alignment horizontal="center" vertical="center" wrapText="1"/>
    </xf>
    <xf numFmtId="0" fontId="4" fillId="2" borderId="15" xfId="2" applyFill="1" applyBorder="1" applyAlignment="1">
      <alignment horizontal="center" vertical="center" wrapText="1"/>
    </xf>
    <xf numFmtId="0" fontId="4" fillId="2" borderId="2" xfId="2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left" vertical="top" wrapText="1"/>
    </xf>
    <xf numFmtId="0" fontId="0" fillId="2" borderId="3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top" wrapText="1"/>
    </xf>
    <xf numFmtId="0" fontId="0" fillId="2" borderId="15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3" fillId="2" borderId="6" xfId="2" applyFont="1" applyFill="1" applyBorder="1" applyAlignment="1">
      <alignment horizontal="left" vertical="top"/>
    </xf>
    <xf numFmtId="0" fontId="5" fillId="5" borderId="9" xfId="0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left" vertical="center" wrapText="1"/>
    </xf>
    <xf numFmtId="0" fontId="5" fillId="5" borderId="11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vertical="center" wrapText="1"/>
    </xf>
    <xf numFmtId="0" fontId="11" fillId="2" borderId="15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0" fillId="4" borderId="14" xfId="0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11" fillId="2" borderId="6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8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11" fillId="2" borderId="11" xfId="0" applyFont="1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0" fontId="11" fillId="2" borderId="7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left" vertical="center"/>
    </xf>
    <xf numFmtId="0" fontId="11" fillId="2" borderId="12" xfId="0" applyFont="1" applyFill="1" applyBorder="1" applyAlignment="1">
      <alignment horizontal="left" vertical="center"/>
    </xf>
    <xf numFmtId="0" fontId="11" fillId="2" borderId="13" xfId="0" applyFont="1" applyFill="1" applyBorder="1" applyAlignment="1">
      <alignment horizontal="left" vertical="center"/>
    </xf>
    <xf numFmtId="0" fontId="11" fillId="2" borderId="14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43" fontId="11" fillId="2" borderId="6" xfId="1" applyFont="1" applyFill="1" applyBorder="1" applyAlignment="1">
      <alignment vertical="center" wrapText="1"/>
    </xf>
    <xf numFmtId="43" fontId="11" fillId="2" borderId="7" xfId="1" applyFont="1" applyFill="1" applyBorder="1" applyAlignment="1">
      <alignment vertical="center" wrapText="1"/>
    </xf>
    <xf numFmtId="43" fontId="11" fillId="2" borderId="8" xfId="1" applyFont="1" applyFill="1" applyBorder="1" applyAlignment="1">
      <alignment vertical="center" wrapText="1"/>
    </xf>
    <xf numFmtId="43" fontId="11" fillId="2" borderId="12" xfId="1" applyFont="1" applyFill="1" applyBorder="1" applyAlignment="1">
      <alignment vertical="center" wrapText="1"/>
    </xf>
    <xf numFmtId="43" fontId="11" fillId="2" borderId="13" xfId="1" applyFont="1" applyFill="1" applyBorder="1" applyAlignment="1">
      <alignment vertical="center" wrapText="1"/>
    </xf>
    <xf numFmtId="43" fontId="11" fillId="2" borderId="14" xfId="1" applyFont="1" applyFill="1" applyBorder="1" applyAlignment="1">
      <alignment vertical="center" wrapText="1"/>
    </xf>
    <xf numFmtId="0" fontId="11" fillId="2" borderId="12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11" fillId="2" borderId="14" xfId="0" applyFont="1" applyFill="1" applyBorder="1" applyAlignment="1">
      <alignment horizontal="left" vertical="center" wrapText="1"/>
    </xf>
    <xf numFmtId="4" fontId="0" fillId="2" borderId="6" xfId="0" applyNumberFormat="1" applyFill="1" applyBorder="1" applyAlignment="1">
      <alignment vertical="center" wrapText="1"/>
    </xf>
    <xf numFmtId="4" fontId="0" fillId="2" borderId="7" xfId="0" applyNumberFormat="1" applyFill="1" applyBorder="1" applyAlignment="1">
      <alignment vertical="center" wrapText="1"/>
    </xf>
    <xf numFmtId="4" fontId="0" fillId="2" borderId="8" xfId="0" applyNumberFormat="1" applyFill="1" applyBorder="1" applyAlignment="1">
      <alignment vertical="center" wrapText="1"/>
    </xf>
    <xf numFmtId="4" fontId="0" fillId="2" borderId="12" xfId="0" applyNumberFormat="1" applyFill="1" applyBorder="1" applyAlignment="1">
      <alignment vertical="center" wrapText="1"/>
    </xf>
    <xf numFmtId="4" fontId="0" fillId="2" borderId="13" xfId="0" applyNumberFormat="1" applyFill="1" applyBorder="1" applyAlignment="1">
      <alignment vertical="center" wrapText="1"/>
    </xf>
    <xf numFmtId="4" fontId="0" fillId="2" borderId="14" xfId="0" applyNumberFormat="1" applyFill="1" applyBorder="1" applyAlignment="1">
      <alignment vertical="center" wrapText="1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11" fillId="2" borderId="15" xfId="0" applyFont="1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 wrapText="1"/>
    </xf>
    <xf numFmtId="0" fontId="0" fillId="2" borderId="14" xfId="0" applyFill="1" applyBorder="1" applyAlignment="1">
      <alignment horizontal="left" vertical="center" wrapText="1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0" xfId="0" applyFill="1" applyBorder="1" applyAlignment="1">
      <alignment vertical="center" wrapText="1"/>
    </xf>
    <xf numFmtId="0" fontId="0" fillId="2" borderId="5" xfId="0" applyFill="1" applyBorder="1" applyAlignment="1">
      <alignment vertical="center" wrapText="1"/>
    </xf>
    <xf numFmtId="0" fontId="0" fillId="2" borderId="12" xfId="0" applyFill="1" applyBorder="1" applyAlignment="1">
      <alignment vertical="center" wrapText="1"/>
    </xf>
    <xf numFmtId="0" fontId="0" fillId="2" borderId="13" xfId="0" applyFill="1" applyBorder="1" applyAlignment="1">
      <alignment vertical="center" wrapText="1"/>
    </xf>
    <xf numFmtId="0" fontId="0" fillId="2" borderId="14" xfId="0" applyFill="1" applyBorder="1" applyAlignment="1">
      <alignment vertical="center" wrapText="1"/>
    </xf>
    <xf numFmtId="0" fontId="0" fillId="2" borderId="7" xfId="0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44" fontId="0" fillId="0" borderId="9" xfId="5" applyFont="1" applyBorder="1" applyAlignment="1">
      <alignment horizontal="center"/>
    </xf>
    <xf numFmtId="44" fontId="0" fillId="0" borderId="10" xfId="5" applyFont="1" applyBorder="1" applyAlignment="1">
      <alignment horizontal="center"/>
    </xf>
    <xf numFmtId="44" fontId="0" fillId="0" borderId="11" xfId="5" applyFont="1" applyBorder="1" applyAlignment="1">
      <alignment horizontal="center"/>
    </xf>
    <xf numFmtId="44" fontId="7" fillId="0" borderId="1" xfId="5" applyFont="1" applyBorder="1" applyAlignment="1">
      <alignment horizontal="right"/>
    </xf>
    <xf numFmtId="44" fontId="0" fillId="0" borderId="1" xfId="5" applyFont="1" applyBorder="1" applyAlignment="1">
      <alignment horizontal="right"/>
    </xf>
    <xf numFmtId="0" fontId="0" fillId="0" borderId="1" xfId="0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1" xfId="0" applyBorder="1"/>
    <xf numFmtId="0" fontId="0" fillId="0" borderId="0" xfId="0" applyFill="1" applyBorder="1" applyAlignment="1">
      <alignment horizontal="center"/>
    </xf>
    <xf numFmtId="0" fontId="0" fillId="0" borderId="15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8" borderId="4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0" borderId="15" xfId="0" applyBorder="1" applyAlignment="1">
      <alignment horizontal="left" vertical="top" wrapText="1"/>
    </xf>
    <xf numFmtId="0" fontId="11" fillId="2" borderId="12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wrapText="1"/>
    </xf>
    <xf numFmtId="0" fontId="0" fillId="0" borderId="7" xfId="0" applyFill="1" applyBorder="1" applyAlignment="1">
      <alignment horizontal="center"/>
    </xf>
    <xf numFmtId="0" fontId="2" fillId="2" borderId="6" xfId="2" applyFont="1" applyFill="1" applyBorder="1" applyAlignment="1">
      <alignment horizontal="left" vertical="top"/>
    </xf>
    <xf numFmtId="0" fontId="0" fillId="2" borderId="15" xfId="0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0" fillId="2" borderId="10" xfId="0" applyFill="1" applyBorder="1" applyAlignment="1">
      <alignment horizontal="left" vertical="center"/>
    </xf>
    <xf numFmtId="0" fontId="11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43" fontId="0" fillId="2" borderId="7" xfId="1" applyFont="1" applyFill="1" applyBorder="1" applyAlignment="1">
      <alignment vertical="center" wrapText="1"/>
    </xf>
    <xf numFmtId="43" fontId="0" fillId="2" borderId="8" xfId="1" applyFont="1" applyFill="1" applyBorder="1" applyAlignment="1">
      <alignment vertical="center" wrapText="1"/>
    </xf>
    <xf numFmtId="43" fontId="0" fillId="2" borderId="12" xfId="1" applyFont="1" applyFill="1" applyBorder="1" applyAlignment="1">
      <alignment vertical="center" wrapText="1"/>
    </xf>
    <xf numFmtId="43" fontId="0" fillId="2" borderId="13" xfId="1" applyFont="1" applyFill="1" applyBorder="1" applyAlignment="1">
      <alignment vertical="center" wrapText="1"/>
    </xf>
    <xf numFmtId="43" fontId="0" fillId="2" borderId="14" xfId="1" applyFont="1" applyFill="1" applyBorder="1" applyAlignment="1">
      <alignment vertical="center" wrapText="1"/>
    </xf>
    <xf numFmtId="43" fontId="0" fillId="2" borderId="6" xfId="1" applyFont="1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5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" fillId="2" borderId="3" xfId="2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9" fontId="4" fillId="2" borderId="9" xfId="2" applyNumberFormat="1" applyFill="1" applyBorder="1" applyAlignment="1">
      <alignment horizontal="center" vertical="center" wrapText="1"/>
    </xf>
    <xf numFmtId="9" fontId="4" fillId="2" borderId="11" xfId="2" applyNumberFormat="1" applyFill="1" applyBorder="1" applyAlignment="1">
      <alignment horizontal="center" vertical="center" wrapText="1"/>
    </xf>
    <xf numFmtId="0" fontId="4" fillId="0" borderId="9" xfId="2" applyFill="1" applyBorder="1" applyAlignment="1">
      <alignment horizontal="center"/>
    </xf>
    <xf numFmtId="0" fontId="4" fillId="0" borderId="11" xfId="2" applyFill="1" applyBorder="1" applyAlignment="1">
      <alignment horizontal="center"/>
    </xf>
    <xf numFmtId="0" fontId="11" fillId="2" borderId="6" xfId="2" applyFont="1" applyFill="1" applyBorder="1" applyAlignment="1">
      <alignment horizontal="left" vertical="top" wrapText="1"/>
    </xf>
    <xf numFmtId="0" fontId="11" fillId="2" borderId="7" xfId="2" applyFont="1" applyFill="1" applyBorder="1" applyAlignment="1">
      <alignment horizontal="left" vertical="top" wrapText="1"/>
    </xf>
    <xf numFmtId="0" fontId="11" fillId="2" borderId="8" xfId="2" applyFont="1" applyFill="1" applyBorder="1" applyAlignment="1">
      <alignment horizontal="left" vertical="top" wrapText="1"/>
    </xf>
    <xf numFmtId="0" fontId="11" fillId="2" borderId="12" xfId="2" applyFont="1" applyFill="1" applyBorder="1" applyAlignment="1">
      <alignment horizontal="center" vertical="top" wrapText="1"/>
    </xf>
    <xf numFmtId="0" fontId="11" fillId="2" borderId="13" xfId="2" applyFont="1" applyFill="1" applyBorder="1" applyAlignment="1">
      <alignment horizontal="center" vertical="top" wrapText="1"/>
    </xf>
    <xf numFmtId="0" fontId="11" fillId="2" borderId="14" xfId="2" applyFont="1" applyFill="1" applyBorder="1" applyAlignment="1">
      <alignment horizontal="center" vertical="top" wrapText="1"/>
    </xf>
    <xf numFmtId="0" fontId="11" fillId="2" borderId="9" xfId="2" applyFont="1" applyFill="1" applyBorder="1" applyAlignment="1">
      <alignment horizontal="center" vertical="center" wrapText="1"/>
    </xf>
    <xf numFmtId="0" fontId="11" fillId="2" borderId="10" xfId="2" applyFont="1" applyFill="1" applyBorder="1" applyAlignment="1">
      <alignment horizontal="center" vertical="center" wrapText="1"/>
    </xf>
    <xf numFmtId="0" fontId="4" fillId="2" borderId="9" xfId="2" applyFill="1" applyBorder="1" applyAlignment="1">
      <alignment horizontal="center" vertical="center" wrapText="1"/>
    </xf>
    <xf numFmtId="0" fontId="4" fillId="2" borderId="10" xfId="2" applyFill="1" applyBorder="1" applyAlignment="1">
      <alignment horizontal="center" vertical="center" wrapText="1"/>
    </xf>
    <xf numFmtId="0" fontId="4" fillId="2" borderId="11" xfId="2" applyFill="1" applyBorder="1" applyAlignment="1">
      <alignment horizontal="center" vertical="center" wrapText="1"/>
    </xf>
    <xf numFmtId="0" fontId="4" fillId="2" borderId="12" xfId="2" applyFill="1" applyBorder="1" applyAlignment="1">
      <alignment horizontal="center" vertical="center"/>
    </xf>
    <xf numFmtId="0" fontId="4" fillId="2" borderId="14" xfId="2" applyFill="1" applyBorder="1" applyAlignment="1">
      <alignment horizontal="center" vertical="center"/>
    </xf>
    <xf numFmtId="0" fontId="4" fillId="2" borderId="9" xfId="2" applyFill="1" applyBorder="1" applyAlignment="1">
      <alignment horizontal="center" vertical="center"/>
    </xf>
    <xf numFmtId="0" fontId="4" fillId="2" borderId="11" xfId="2" applyFill="1" applyBorder="1" applyAlignment="1">
      <alignment horizontal="center" vertical="center"/>
    </xf>
    <xf numFmtId="49" fontId="4" fillId="2" borderId="3" xfId="2" applyNumberFormat="1" applyFill="1" applyBorder="1" applyAlignment="1">
      <alignment horizontal="left" vertical="top" wrapText="1"/>
    </xf>
    <xf numFmtId="49" fontId="4" fillId="2" borderId="15" xfId="2" applyNumberFormat="1" applyFill="1" applyBorder="1" applyAlignment="1">
      <alignment horizontal="left" vertical="top" wrapText="1"/>
    </xf>
    <xf numFmtId="49" fontId="4" fillId="2" borderId="2" xfId="2" applyNumberFormat="1" applyFill="1" applyBorder="1" applyAlignment="1">
      <alignment horizontal="left" vertical="top" wrapText="1"/>
    </xf>
    <xf numFmtId="0" fontId="4" fillId="0" borderId="6" xfId="2" applyFill="1" applyBorder="1" applyAlignment="1">
      <alignment horizontal="left" vertical="top" wrapText="1"/>
    </xf>
    <xf numFmtId="0" fontId="4" fillId="0" borderId="8" xfId="2" applyFill="1" applyBorder="1" applyAlignment="1">
      <alignment horizontal="left" vertical="top" wrapText="1"/>
    </xf>
    <xf numFmtId="0" fontId="4" fillId="0" borderId="4" xfId="2" applyFill="1" applyBorder="1" applyAlignment="1">
      <alignment horizontal="left" vertical="top" wrapText="1"/>
    </xf>
    <xf numFmtId="0" fontId="4" fillId="0" borderId="5" xfId="2" applyFill="1" applyBorder="1" applyAlignment="1">
      <alignment horizontal="left" vertical="top" wrapText="1"/>
    </xf>
    <xf numFmtId="0" fontId="4" fillId="0" borderId="12" xfId="2" applyFill="1" applyBorder="1" applyAlignment="1">
      <alignment horizontal="left" vertical="top" wrapText="1"/>
    </xf>
    <xf numFmtId="0" fontId="4" fillId="0" borderId="14" xfId="2" applyFill="1" applyBorder="1" applyAlignment="1">
      <alignment horizontal="left" vertical="top" wrapText="1"/>
    </xf>
    <xf numFmtId="0" fontId="5" fillId="2" borderId="3" xfId="2" applyFont="1" applyFill="1" applyBorder="1" applyAlignment="1">
      <alignment horizontal="left" vertical="top" wrapText="1"/>
    </xf>
    <xf numFmtId="0" fontId="16" fillId="0" borderId="15" xfId="2" applyFont="1" applyBorder="1" applyAlignment="1">
      <alignment horizontal="left" vertical="top" wrapText="1"/>
    </xf>
    <xf numFmtId="0" fontId="16" fillId="0" borderId="6" xfId="2" applyFont="1" applyFill="1" applyBorder="1" applyAlignment="1">
      <alignment horizontal="center"/>
    </xf>
    <xf numFmtId="0" fontId="16" fillId="0" borderId="8" xfId="2" applyFont="1" applyFill="1" applyBorder="1" applyAlignment="1">
      <alignment horizontal="center"/>
    </xf>
    <xf numFmtId="0" fontId="16" fillId="0" borderId="4" xfId="2" applyFont="1" applyFill="1" applyBorder="1" applyAlignment="1">
      <alignment horizontal="center"/>
    </xf>
    <xf numFmtId="0" fontId="16" fillId="0" borderId="5" xfId="2" applyFont="1" applyFill="1" applyBorder="1" applyAlignment="1">
      <alignment horizontal="center"/>
    </xf>
    <xf numFmtId="9" fontId="4" fillId="0" borderId="9" xfId="2" applyNumberFormat="1" applyFill="1" applyBorder="1" applyAlignment="1">
      <alignment horizontal="center"/>
    </xf>
    <xf numFmtId="0" fontId="16" fillId="2" borderId="2" xfId="2" applyFont="1" applyFill="1" applyBorder="1" applyAlignment="1">
      <alignment horizontal="left" vertical="top" wrapText="1"/>
    </xf>
    <xf numFmtId="0" fontId="11" fillId="0" borderId="9" xfId="2" applyFont="1" applyBorder="1" applyAlignment="1">
      <alignment horizontal="center"/>
    </xf>
    <xf numFmtId="0" fontId="11" fillId="0" borderId="11" xfId="2" applyFont="1" applyBorder="1" applyAlignment="1">
      <alignment horizontal="center"/>
    </xf>
    <xf numFmtId="49" fontId="4" fillId="2" borderId="3" xfId="2" applyNumberFormat="1" applyFill="1" applyBorder="1" applyAlignment="1">
      <alignment horizontal="center" vertical="center" wrapText="1"/>
    </xf>
    <xf numFmtId="49" fontId="4" fillId="2" borderId="15" xfId="2" applyNumberForma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16" fillId="2" borderId="15" xfId="2" applyFont="1" applyFill="1" applyBorder="1" applyAlignment="1">
      <alignment horizontal="center" vertical="center" wrapText="1"/>
    </xf>
    <xf numFmtId="0" fontId="16" fillId="2" borderId="2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left" vertical="top" wrapText="1"/>
    </xf>
    <xf numFmtId="0" fontId="16" fillId="0" borderId="2" xfId="2" applyFont="1" applyFill="1" applyBorder="1" applyAlignment="1">
      <alignment horizontal="left" vertical="top" wrapText="1"/>
    </xf>
    <xf numFmtId="0" fontId="11" fillId="0" borderId="3" xfId="2" applyFont="1" applyFill="1" applyBorder="1" applyAlignment="1">
      <alignment horizontal="left" vertical="top" wrapText="1"/>
    </xf>
    <xf numFmtId="0" fontId="4" fillId="0" borderId="15" xfId="2" applyFill="1" applyBorder="1" applyAlignment="1">
      <alignment horizontal="left" vertical="top" wrapText="1"/>
    </xf>
    <xf numFmtId="0" fontId="4" fillId="0" borderId="2" xfId="2" applyFill="1" applyBorder="1" applyAlignment="1">
      <alignment horizontal="left" vertical="top" wrapText="1"/>
    </xf>
    <xf numFmtId="0" fontId="11" fillId="0" borderId="3" xfId="2" applyFont="1" applyFill="1" applyBorder="1" applyAlignment="1">
      <alignment horizontal="center" vertical="center" wrapText="1"/>
    </xf>
    <xf numFmtId="0" fontId="4" fillId="0" borderId="15" xfId="2" applyFill="1" applyBorder="1" applyAlignment="1">
      <alignment horizontal="center" vertical="center" wrapText="1"/>
    </xf>
    <xf numFmtId="0" fontId="4" fillId="0" borderId="2" xfId="2" applyFill="1" applyBorder="1" applyAlignment="1">
      <alignment horizontal="center" vertical="center" wrapText="1"/>
    </xf>
    <xf numFmtId="0" fontId="16" fillId="0" borderId="15" xfId="2" applyFont="1" applyFill="1" applyBorder="1" applyAlignment="1">
      <alignment horizontal="left" vertical="top" wrapText="1"/>
    </xf>
    <xf numFmtId="0" fontId="4" fillId="0" borderId="6" xfId="2" applyFill="1" applyBorder="1" applyAlignment="1">
      <alignment horizontal="center" vertical="center" wrapText="1"/>
    </xf>
    <xf numFmtId="0" fontId="4" fillId="0" borderId="8" xfId="2" applyFill="1" applyBorder="1" applyAlignment="1">
      <alignment horizontal="center" vertical="center" wrapText="1"/>
    </xf>
    <xf numFmtId="0" fontId="4" fillId="0" borderId="4" xfId="2" applyFill="1" applyBorder="1" applyAlignment="1">
      <alignment horizontal="center" vertical="center" wrapText="1"/>
    </xf>
    <xf numFmtId="0" fontId="4" fillId="0" borderId="5" xfId="2" applyFill="1" applyBorder="1" applyAlignment="1">
      <alignment horizontal="center" vertical="center" wrapText="1"/>
    </xf>
    <xf numFmtId="0" fontId="4" fillId="0" borderId="12" xfId="2" applyFill="1" applyBorder="1" applyAlignment="1">
      <alignment horizontal="center" vertical="center" wrapText="1"/>
    </xf>
    <xf numFmtId="0" fontId="4" fillId="0" borderId="14" xfId="2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left" vertical="top" wrapText="1"/>
    </xf>
    <xf numFmtId="0" fontId="11" fillId="2" borderId="10" xfId="2" applyFont="1" applyFill="1" applyBorder="1" applyAlignment="1">
      <alignment horizontal="left" vertical="top" wrapText="1"/>
    </xf>
    <xf numFmtId="0" fontId="11" fillId="2" borderId="11" xfId="2" applyFont="1" applyFill="1" applyBorder="1" applyAlignment="1">
      <alignment horizontal="left" vertical="top" wrapText="1"/>
    </xf>
    <xf numFmtId="0" fontId="4" fillId="2" borderId="6" xfId="2" applyFill="1" applyBorder="1" applyAlignment="1">
      <alignment horizontal="center" vertical="center" wrapText="1"/>
    </xf>
    <xf numFmtId="0" fontId="4" fillId="2" borderId="8" xfId="2" applyFill="1" applyBorder="1" applyAlignment="1">
      <alignment horizontal="center" vertical="center" wrapText="1"/>
    </xf>
    <xf numFmtId="0" fontId="4" fillId="2" borderId="12" xfId="2" applyFill="1" applyBorder="1" applyAlignment="1">
      <alignment horizontal="center" vertical="center" wrapText="1"/>
    </xf>
    <xf numFmtId="0" fontId="4" fillId="2" borderId="14" xfId="2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2" xfId="2" applyFont="1" applyFill="1" applyBorder="1" applyAlignment="1">
      <alignment horizontal="center" vertical="center" wrapText="1"/>
    </xf>
    <xf numFmtId="0" fontId="4" fillId="2" borderId="12" xfId="2" applyFill="1" applyBorder="1" applyAlignment="1">
      <alignment horizontal="center"/>
    </xf>
    <xf numFmtId="0" fontId="4" fillId="2" borderId="14" xfId="2" applyFill="1" applyBorder="1" applyAlignment="1">
      <alignment horizontal="center"/>
    </xf>
    <xf numFmtId="0" fontId="4" fillId="0" borderId="4" xfId="2" applyFill="1" applyBorder="1" applyAlignment="1">
      <alignment horizontal="left" vertical="center" wrapText="1"/>
    </xf>
    <xf numFmtId="0" fontId="4" fillId="0" borderId="0" xfId="2" applyFill="1" applyBorder="1" applyAlignment="1">
      <alignment horizontal="left" vertical="center" wrapText="1"/>
    </xf>
    <xf numFmtId="0" fontId="4" fillId="0" borderId="5" xfId="2" applyFill="1" applyBorder="1" applyAlignment="1">
      <alignment horizontal="left" vertical="center" wrapText="1"/>
    </xf>
    <xf numFmtId="0" fontId="4" fillId="0" borderId="12" xfId="2" applyFill="1" applyBorder="1" applyAlignment="1">
      <alignment horizontal="left" vertical="center" wrapText="1"/>
    </xf>
    <xf numFmtId="0" fontId="4" fillId="0" borderId="13" xfId="2" applyFill="1" applyBorder="1" applyAlignment="1">
      <alignment horizontal="left" vertical="center" wrapText="1"/>
    </xf>
    <xf numFmtId="0" fontId="4" fillId="0" borderId="14" xfId="2" applyFill="1" applyBorder="1" applyAlignment="1">
      <alignment horizontal="left" vertical="center" wrapText="1"/>
    </xf>
    <xf numFmtId="0" fontId="11" fillId="0" borderId="9" xfId="2" applyFont="1" applyFill="1" applyBorder="1" applyAlignment="1">
      <alignment horizontal="left" vertical="center" wrapText="1"/>
    </xf>
    <xf numFmtId="0" fontId="4" fillId="0" borderId="10" xfId="2" applyFill="1" applyBorder="1" applyAlignment="1">
      <alignment horizontal="left" vertical="center" wrapText="1"/>
    </xf>
    <xf numFmtId="0" fontId="4" fillId="0" borderId="11" xfId="2" applyFill="1" applyBorder="1" applyAlignment="1">
      <alignment horizontal="left" vertical="center" wrapText="1"/>
    </xf>
    <xf numFmtId="0" fontId="4" fillId="0" borderId="9" xfId="2" applyFill="1" applyBorder="1" applyAlignment="1">
      <alignment horizontal="left" vertical="center" wrapText="1"/>
    </xf>
    <xf numFmtId="0" fontId="4" fillId="0" borderId="7" xfId="2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4" fillId="0" borderId="10" xfId="2" applyFill="1" applyBorder="1" applyAlignment="1">
      <alignment horizontal="center" vertical="center" wrapText="1"/>
    </xf>
    <xf numFmtId="0" fontId="4" fillId="0" borderId="11" xfId="2" applyFill="1" applyBorder="1" applyAlignment="1">
      <alignment horizontal="center" vertical="center" wrapText="1"/>
    </xf>
    <xf numFmtId="0" fontId="4" fillId="0" borderId="4" xfId="2" applyFill="1" applyBorder="1" applyAlignment="1">
      <alignment horizontal="center"/>
    </xf>
    <xf numFmtId="0" fontId="4" fillId="0" borderId="0" xfId="2" applyFill="1" applyBorder="1" applyAlignment="1">
      <alignment horizontal="center"/>
    </xf>
    <xf numFmtId="0" fontId="4" fillId="0" borderId="5" xfId="2" applyFill="1" applyBorder="1" applyAlignment="1">
      <alignment horizontal="center"/>
    </xf>
    <xf numFmtId="0" fontId="4" fillId="8" borderId="12" xfId="2" applyFill="1" applyBorder="1" applyAlignment="1">
      <alignment horizontal="center"/>
    </xf>
    <xf numFmtId="0" fontId="4" fillId="8" borderId="13" xfId="2" applyFill="1" applyBorder="1" applyAlignment="1">
      <alignment horizontal="center"/>
    </xf>
    <xf numFmtId="0" fontId="4" fillId="8" borderId="14" xfId="2" applyFill="1" applyBorder="1" applyAlignment="1">
      <alignment horizontal="center"/>
    </xf>
    <xf numFmtId="0" fontId="11" fillId="0" borderId="10" xfId="2" applyFont="1" applyFill="1" applyBorder="1" applyAlignment="1">
      <alignment horizontal="center" vertical="center" wrapText="1"/>
    </xf>
    <xf numFmtId="0" fontId="11" fillId="0" borderId="11" xfId="2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left" vertical="top" wrapText="1"/>
    </xf>
    <xf numFmtId="0" fontId="11" fillId="0" borderId="7" xfId="2" applyFont="1" applyFill="1" applyBorder="1" applyAlignment="1">
      <alignment horizontal="left" vertical="top" wrapText="1"/>
    </xf>
    <xf numFmtId="0" fontId="11" fillId="0" borderId="8" xfId="2" applyFont="1" applyFill="1" applyBorder="1" applyAlignment="1">
      <alignment horizontal="left" vertical="top" wrapText="1"/>
    </xf>
    <xf numFmtId="0" fontId="11" fillId="0" borderId="4" xfId="2" applyFont="1" applyFill="1" applyBorder="1" applyAlignment="1">
      <alignment horizontal="left" vertical="top" wrapText="1"/>
    </xf>
    <xf numFmtId="0" fontId="11" fillId="0" borderId="0" xfId="2" applyFont="1" applyFill="1" applyBorder="1" applyAlignment="1">
      <alignment horizontal="left" vertical="top" wrapText="1"/>
    </xf>
    <xf numFmtId="0" fontId="11" fillId="0" borderId="5" xfId="2" applyFont="1" applyFill="1" applyBorder="1" applyAlignment="1">
      <alignment horizontal="left" vertical="top" wrapText="1"/>
    </xf>
    <xf numFmtId="0" fontId="11" fillId="0" borderId="12" xfId="2" applyFont="1" applyFill="1" applyBorder="1" applyAlignment="1">
      <alignment horizontal="left" vertical="top" wrapText="1"/>
    </xf>
    <xf numFmtId="0" fontId="11" fillId="0" borderId="13" xfId="2" applyFont="1" applyFill="1" applyBorder="1" applyAlignment="1">
      <alignment horizontal="left" vertical="top" wrapText="1"/>
    </xf>
    <xf numFmtId="0" fontId="11" fillId="0" borderId="14" xfId="2" applyFont="1" applyFill="1" applyBorder="1" applyAlignment="1">
      <alignment horizontal="left" vertical="top" wrapText="1"/>
    </xf>
    <xf numFmtId="0" fontId="11" fillId="0" borderId="10" xfId="2" applyFont="1" applyFill="1" applyBorder="1" applyAlignment="1">
      <alignment horizontal="left" vertical="center" wrapText="1"/>
    </xf>
    <xf numFmtId="0" fontId="11" fillId="0" borderId="11" xfId="2" applyFont="1" applyFill="1" applyBorder="1" applyAlignment="1">
      <alignment horizontal="left" vertical="center" wrapText="1"/>
    </xf>
    <xf numFmtId="14" fontId="4" fillId="0" borderId="9" xfId="2" applyNumberFormat="1" applyFill="1" applyBorder="1" applyAlignment="1">
      <alignment horizontal="center" vertical="center" wrapText="1"/>
    </xf>
    <xf numFmtId="14" fontId="4" fillId="0" borderId="10" xfId="2" applyNumberFormat="1" applyFill="1" applyBorder="1" applyAlignment="1">
      <alignment horizontal="center" vertical="center" wrapText="1"/>
    </xf>
    <xf numFmtId="14" fontId="4" fillId="0" borderId="11" xfId="2" applyNumberFormat="1" applyFill="1" applyBorder="1" applyAlignment="1">
      <alignment horizontal="center" vertical="center" wrapText="1"/>
    </xf>
    <xf numFmtId="0" fontId="4" fillId="0" borderId="6" xfId="2" applyFill="1" applyBorder="1" applyAlignment="1">
      <alignment horizontal="left" vertical="center" wrapText="1"/>
    </xf>
    <xf numFmtId="0" fontId="4" fillId="0" borderId="7" xfId="2" applyFill="1" applyBorder="1" applyAlignment="1">
      <alignment horizontal="left" vertical="center" wrapText="1"/>
    </xf>
    <xf numFmtId="0" fontId="4" fillId="0" borderId="8" xfId="2" applyFill="1" applyBorder="1" applyAlignment="1">
      <alignment horizontal="left" vertical="center" wrapText="1"/>
    </xf>
    <xf numFmtId="0" fontId="11" fillId="0" borderId="1" xfId="2" applyFont="1" applyFill="1" applyBorder="1" applyAlignment="1">
      <alignment horizontal="left" vertical="center" wrapText="1"/>
    </xf>
    <xf numFmtId="0" fontId="4" fillId="0" borderId="1" xfId="2" applyFill="1" applyBorder="1" applyAlignment="1">
      <alignment horizontal="left" vertical="center" wrapText="1"/>
    </xf>
    <xf numFmtId="44" fontId="4" fillId="0" borderId="9" xfId="5" applyFont="1" applyBorder="1" applyAlignment="1">
      <alignment horizontal="right"/>
    </xf>
    <xf numFmtId="44" fontId="4" fillId="0" borderId="10" xfId="5" applyFont="1" applyBorder="1" applyAlignment="1">
      <alignment horizontal="right"/>
    </xf>
    <xf numFmtId="44" fontId="4" fillId="0" borderId="11" xfId="5" applyFont="1" applyBorder="1" applyAlignment="1">
      <alignment horizontal="right"/>
    </xf>
    <xf numFmtId="44" fontId="4" fillId="0" borderId="1" xfId="5" applyFont="1" applyBorder="1" applyAlignment="1">
      <alignment horizontal="right"/>
    </xf>
    <xf numFmtId="0" fontId="4" fillId="0" borderId="9" xfId="2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left" vertical="center" wrapText="1"/>
    </xf>
    <xf numFmtId="0" fontId="4" fillId="0" borderId="15" xfId="2" applyFill="1" applyBorder="1" applyAlignment="1">
      <alignment horizontal="left" vertical="center" wrapText="1"/>
    </xf>
    <xf numFmtId="0" fontId="4" fillId="0" borderId="2" xfId="2" applyFill="1" applyBorder="1" applyAlignment="1">
      <alignment horizontal="left" vertical="center" wrapText="1"/>
    </xf>
    <xf numFmtId="0" fontId="5" fillId="0" borderId="3" xfId="2" applyFont="1" applyFill="1" applyBorder="1" applyAlignment="1">
      <alignment horizontal="left" vertical="center" wrapText="1"/>
    </xf>
    <xf numFmtId="0" fontId="5" fillId="0" borderId="2" xfId="2" applyFont="1" applyFill="1" applyBorder="1" applyAlignment="1">
      <alignment horizontal="left" vertical="center" wrapText="1"/>
    </xf>
    <xf numFmtId="0" fontId="11" fillId="0" borderId="6" xfId="2" applyFont="1" applyFill="1" applyBorder="1" applyAlignment="1">
      <alignment horizontal="center" vertical="center" wrapText="1"/>
    </xf>
    <xf numFmtId="0" fontId="11" fillId="0" borderId="7" xfId="2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12" xfId="2" applyFont="1" applyFill="1" applyBorder="1" applyAlignment="1">
      <alignment horizontal="center" vertical="center" wrapText="1"/>
    </xf>
    <xf numFmtId="0" fontId="11" fillId="0" borderId="13" xfId="2" applyFont="1" applyFill="1" applyBorder="1" applyAlignment="1">
      <alignment horizontal="center" vertical="center" wrapText="1"/>
    </xf>
    <xf numFmtId="0" fontId="11" fillId="0" borderId="14" xfId="2" applyFont="1" applyFill="1" applyBorder="1" applyAlignment="1">
      <alignment horizontal="center" vertical="center" wrapText="1"/>
    </xf>
    <xf numFmtId="0" fontId="4" fillId="2" borderId="6" xfId="2" applyFill="1" applyBorder="1" applyAlignment="1">
      <alignment horizontal="center"/>
    </xf>
    <xf numFmtId="0" fontId="4" fillId="2" borderId="8" xfId="2" applyFill="1" applyBorder="1" applyAlignment="1">
      <alignment horizontal="center"/>
    </xf>
    <xf numFmtId="0" fontId="4" fillId="2" borderId="4" xfId="2" applyFill="1" applyBorder="1" applyAlignment="1">
      <alignment horizontal="center"/>
    </xf>
    <xf numFmtId="0" fontId="4" fillId="2" borderId="5" xfId="2" applyFill="1" applyBorder="1" applyAlignment="1">
      <alignment horizontal="center"/>
    </xf>
    <xf numFmtId="0" fontId="4" fillId="0" borderId="15" xfId="2" applyBorder="1" applyAlignment="1">
      <alignment horizontal="left" vertical="top" wrapText="1"/>
    </xf>
    <xf numFmtId="0" fontId="16" fillId="0" borderId="12" xfId="2" applyFont="1" applyFill="1" applyBorder="1" applyAlignment="1">
      <alignment horizontal="center"/>
    </xf>
    <xf numFmtId="0" fontId="16" fillId="0" borderId="14" xfId="2" applyFont="1" applyFill="1" applyBorder="1" applyAlignment="1">
      <alignment horizontal="center"/>
    </xf>
    <xf numFmtId="0" fontId="4" fillId="0" borderId="2" xfId="2" applyBorder="1" applyAlignment="1">
      <alignment horizontal="left" vertical="top" wrapText="1"/>
    </xf>
    <xf numFmtId="0" fontId="11" fillId="2" borderId="12" xfId="2" applyFont="1" applyFill="1" applyBorder="1" applyAlignment="1">
      <alignment horizontal="center" vertical="center"/>
    </xf>
    <xf numFmtId="0" fontId="4" fillId="0" borderId="6" xfId="2" applyFill="1" applyBorder="1" applyAlignment="1">
      <alignment horizontal="center" wrapText="1"/>
    </xf>
    <xf numFmtId="0" fontId="4" fillId="0" borderId="7" xfId="2" applyFill="1" applyBorder="1" applyAlignment="1">
      <alignment horizontal="center"/>
    </xf>
    <xf numFmtId="0" fontId="4" fillId="0" borderId="10" xfId="2" applyFill="1" applyBorder="1" applyAlignment="1">
      <alignment horizontal="center"/>
    </xf>
    <xf numFmtId="0" fontId="11" fillId="0" borderId="12" xfId="2" applyFont="1" applyFill="1" applyBorder="1" applyAlignment="1">
      <alignment horizontal="center" vertical="top" wrapText="1"/>
    </xf>
    <xf numFmtId="0" fontId="11" fillId="0" borderId="13" xfId="2" applyFont="1" applyFill="1" applyBorder="1" applyAlignment="1">
      <alignment horizontal="center" vertical="top" wrapText="1"/>
    </xf>
    <xf numFmtId="0" fontId="11" fillId="0" borderId="14" xfId="2" applyFont="1" applyFill="1" applyBorder="1" applyAlignment="1">
      <alignment horizontal="center" vertical="top" wrapText="1"/>
    </xf>
    <xf numFmtId="0" fontId="4" fillId="2" borderId="6" xfId="2" applyFill="1" applyBorder="1" applyAlignment="1">
      <alignment horizontal="left" vertical="top" wrapText="1"/>
    </xf>
    <xf numFmtId="0" fontId="4" fillId="2" borderId="8" xfId="2" applyFill="1" applyBorder="1" applyAlignment="1">
      <alignment horizontal="left" vertical="top" wrapText="1"/>
    </xf>
    <xf numFmtId="0" fontId="4" fillId="2" borderId="4" xfId="2" applyFill="1" applyBorder="1" applyAlignment="1">
      <alignment horizontal="left" vertical="top" wrapText="1"/>
    </xf>
    <xf numFmtId="0" fontId="4" fillId="2" borderId="5" xfId="2" applyFill="1" applyBorder="1" applyAlignment="1">
      <alignment horizontal="left" vertical="top" wrapText="1"/>
    </xf>
    <xf numFmtId="0" fontId="4" fillId="2" borderId="12" xfId="2" applyFill="1" applyBorder="1" applyAlignment="1">
      <alignment horizontal="left" vertical="top" wrapText="1"/>
    </xf>
    <xf numFmtId="0" fontId="4" fillId="2" borderId="14" xfId="2" applyFill="1" applyBorder="1" applyAlignment="1">
      <alignment horizontal="left" vertical="top" wrapText="1"/>
    </xf>
    <xf numFmtId="0" fontId="4" fillId="0" borderId="6" xfId="2" applyFill="1" applyBorder="1" applyAlignment="1">
      <alignment horizontal="center"/>
    </xf>
    <xf numFmtId="0" fontId="4" fillId="0" borderId="8" xfId="2" applyFill="1" applyBorder="1" applyAlignment="1">
      <alignment horizontal="center"/>
    </xf>
    <xf numFmtId="0" fontId="4" fillId="7" borderId="9" xfId="2" applyFill="1" applyBorder="1" applyAlignment="1">
      <alignment horizontal="center"/>
    </xf>
    <xf numFmtId="0" fontId="4" fillId="7" borderId="10" xfId="2" applyFill="1" applyBorder="1" applyAlignment="1">
      <alignment horizontal="center"/>
    </xf>
    <xf numFmtId="0" fontId="4" fillId="7" borderId="11" xfId="2" applyFill="1" applyBorder="1" applyAlignment="1">
      <alignment horizontal="center"/>
    </xf>
    <xf numFmtId="0" fontId="11" fillId="2" borderId="11" xfId="2" applyFont="1" applyFill="1" applyBorder="1" applyAlignment="1">
      <alignment horizontal="center" vertical="center" wrapText="1"/>
    </xf>
    <xf numFmtId="0" fontId="4" fillId="6" borderId="9" xfId="2" applyFill="1" applyBorder="1" applyAlignment="1">
      <alignment horizontal="center" vertical="center"/>
    </xf>
    <xf numFmtId="0" fontId="4" fillId="6" borderId="10" xfId="2" applyFill="1" applyBorder="1" applyAlignment="1">
      <alignment horizontal="center" vertical="center"/>
    </xf>
    <xf numFmtId="0" fontId="4" fillId="6" borderId="11" xfId="2" applyFill="1" applyBorder="1" applyAlignment="1">
      <alignment horizontal="center" vertical="center"/>
    </xf>
    <xf numFmtId="0" fontId="11" fillId="2" borderId="1" xfId="2" applyFont="1" applyFill="1" applyBorder="1" applyAlignment="1">
      <alignment vertical="center" wrapText="1"/>
    </xf>
    <xf numFmtId="0" fontId="4" fillId="2" borderId="1" xfId="2" applyFill="1" applyBorder="1" applyAlignment="1">
      <alignment vertical="center" wrapText="1"/>
    </xf>
    <xf numFmtId="0" fontId="11" fillId="0" borderId="6" xfId="2" applyFont="1" applyFill="1" applyBorder="1" applyAlignment="1">
      <alignment horizontal="left" vertical="center" wrapText="1"/>
    </xf>
    <xf numFmtId="0" fontId="11" fillId="4" borderId="12" xfId="2" applyFont="1" applyFill="1" applyBorder="1" applyAlignment="1">
      <alignment horizontal="left" vertical="center" wrapText="1"/>
    </xf>
    <xf numFmtId="0" fontId="4" fillId="4" borderId="13" xfId="2" applyFill="1" applyBorder="1" applyAlignment="1">
      <alignment horizontal="left" vertical="center" wrapText="1"/>
    </xf>
    <xf numFmtId="0" fontId="4" fillId="4" borderId="14" xfId="2" applyFill="1" applyBorder="1" applyAlignment="1">
      <alignment horizontal="left" vertical="center" wrapText="1"/>
    </xf>
    <xf numFmtId="0" fontId="5" fillId="5" borderId="9" xfId="2" applyFont="1" applyFill="1" applyBorder="1" applyAlignment="1">
      <alignment horizontal="left" vertical="center" wrapText="1"/>
    </xf>
    <xf numFmtId="0" fontId="5" fillId="5" borderId="10" xfId="2" applyFont="1" applyFill="1" applyBorder="1" applyAlignment="1">
      <alignment horizontal="left" vertical="center" wrapText="1"/>
    </xf>
    <xf numFmtId="0" fontId="5" fillId="5" borderId="11" xfId="2" applyFont="1" applyFill="1" applyBorder="1" applyAlignment="1">
      <alignment horizontal="left" vertical="center" wrapText="1"/>
    </xf>
    <xf numFmtId="0" fontId="11" fillId="2" borderId="3" xfId="2" applyFont="1" applyFill="1" applyBorder="1" applyAlignment="1">
      <alignment vertical="center" wrapText="1"/>
    </xf>
    <xf numFmtId="0" fontId="4" fillId="2" borderId="15" xfId="2" applyFill="1" applyBorder="1" applyAlignment="1">
      <alignment vertical="center" wrapText="1"/>
    </xf>
    <xf numFmtId="0" fontId="4" fillId="2" borderId="2" xfId="2" applyFill="1" applyBorder="1" applyAlignment="1">
      <alignment vertical="center" wrapText="1"/>
    </xf>
    <xf numFmtId="0" fontId="4" fillId="4" borderId="12" xfId="2" applyFill="1" applyBorder="1" applyAlignment="1">
      <alignment horizontal="left" vertical="center" wrapText="1"/>
    </xf>
    <xf numFmtId="0" fontId="11" fillId="0" borderId="9" xfId="2" applyFont="1" applyFill="1" applyBorder="1" applyAlignment="1">
      <alignment horizontal="center" vertical="center"/>
    </xf>
    <xf numFmtId="0" fontId="4" fillId="0" borderId="11" xfId="2" applyFill="1" applyBorder="1" applyAlignment="1">
      <alignment horizontal="center" vertical="center"/>
    </xf>
    <xf numFmtId="0" fontId="5" fillId="0" borderId="9" xfId="2" applyFont="1" applyFill="1" applyBorder="1" applyAlignment="1">
      <alignment horizontal="left" vertical="center" wrapText="1"/>
    </xf>
    <xf numFmtId="0" fontId="5" fillId="0" borderId="10" xfId="2" applyFont="1" applyFill="1" applyBorder="1" applyAlignment="1">
      <alignment horizontal="left" vertical="center" wrapText="1"/>
    </xf>
    <xf numFmtId="0" fontId="5" fillId="0" borderId="11" xfId="2" applyFont="1" applyFill="1" applyBorder="1" applyAlignment="1">
      <alignment horizontal="left" vertical="center" wrapText="1"/>
    </xf>
    <xf numFmtId="0" fontId="4" fillId="0" borderId="9" xfId="2" applyFill="1" applyBorder="1" applyAlignment="1">
      <alignment horizontal="left" vertical="center"/>
    </xf>
    <xf numFmtId="0" fontId="4" fillId="0" borderId="11" xfId="2" applyFill="1" applyBorder="1" applyAlignment="1">
      <alignment horizontal="left" vertical="center"/>
    </xf>
    <xf numFmtId="0" fontId="4" fillId="0" borderId="10" xfId="2" applyFill="1" applyBorder="1" applyAlignment="1">
      <alignment horizontal="left" vertical="center"/>
    </xf>
    <xf numFmtId="0" fontId="4" fillId="0" borderId="9" xfId="2" applyFill="1" applyBorder="1" applyAlignment="1">
      <alignment horizontal="center" vertical="center"/>
    </xf>
    <xf numFmtId="0" fontId="4" fillId="0" borderId="10" xfId="2" applyFill="1" applyBorder="1" applyAlignment="1">
      <alignment horizontal="center" vertical="center"/>
    </xf>
    <xf numFmtId="0" fontId="4" fillId="0" borderId="9" xfId="2" applyFill="1" applyBorder="1" applyAlignment="1">
      <alignment vertical="center"/>
    </xf>
    <xf numFmtId="0" fontId="4" fillId="0" borderId="10" xfId="2" applyFill="1" applyBorder="1" applyAlignment="1">
      <alignment vertical="center"/>
    </xf>
    <xf numFmtId="0" fontId="4" fillId="0" borderId="11" xfId="2" applyFill="1" applyBorder="1" applyAlignment="1">
      <alignment vertical="center"/>
    </xf>
    <xf numFmtId="0" fontId="6" fillId="0" borderId="9" xfId="2" applyFont="1" applyFill="1" applyBorder="1" applyAlignment="1">
      <alignment horizontal="left" vertical="center" wrapText="1"/>
    </xf>
    <xf numFmtId="0" fontId="6" fillId="0" borderId="10" xfId="2" applyFont="1" applyFill="1" applyBorder="1" applyAlignment="1">
      <alignment horizontal="left" vertical="center" wrapText="1"/>
    </xf>
    <xf numFmtId="0" fontId="6" fillId="0" borderId="11" xfId="2" applyFont="1" applyFill="1" applyBorder="1" applyAlignment="1">
      <alignment horizontal="left" vertical="center" wrapText="1"/>
    </xf>
    <xf numFmtId="0" fontId="6" fillId="3" borderId="4" xfId="2" applyFont="1" applyFill="1" applyBorder="1" applyAlignment="1">
      <alignment horizontal="center" vertical="center" wrapText="1"/>
    </xf>
    <xf numFmtId="0" fontId="6" fillId="3" borderId="0" xfId="2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left" vertical="center"/>
    </xf>
    <xf numFmtId="0" fontId="11" fillId="0" borderId="12" xfId="2" applyFont="1" applyFill="1" applyBorder="1" applyAlignment="1">
      <alignment horizontal="left" vertical="center"/>
    </xf>
    <xf numFmtId="0" fontId="4" fillId="0" borderId="13" xfId="2" applyFill="1" applyBorder="1" applyAlignment="1">
      <alignment horizontal="left" vertical="center"/>
    </xf>
    <xf numFmtId="0" fontId="4" fillId="0" borderId="14" xfId="2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 wrapText="1"/>
    </xf>
    <xf numFmtId="0" fontId="11" fillId="0" borderId="6" xfId="2" applyFont="1" applyFill="1" applyBorder="1" applyAlignment="1">
      <alignment horizontal="left" vertical="center"/>
    </xf>
    <xf numFmtId="0" fontId="4" fillId="0" borderId="7" xfId="2" applyFill="1" applyBorder="1" applyAlignment="1">
      <alignment horizontal="left" vertical="center"/>
    </xf>
    <xf numFmtId="0" fontId="4" fillId="0" borderId="8" xfId="2" applyFill="1" applyBorder="1" applyAlignment="1">
      <alignment horizontal="left" vertical="center"/>
    </xf>
    <xf numFmtId="0" fontId="4" fillId="0" borderId="12" xfId="2" applyFill="1" applyBorder="1" applyAlignment="1">
      <alignment horizontal="left" vertical="center"/>
    </xf>
    <xf numFmtId="0" fontId="4" fillId="2" borderId="0" xfId="2" applyFill="1" applyBorder="1" applyAlignment="1">
      <alignment horizontal="center"/>
    </xf>
    <xf numFmtId="0" fontId="4" fillId="3" borderId="9" xfId="2" applyFill="1" applyBorder="1" applyAlignment="1">
      <alignment horizontal="center"/>
    </xf>
    <xf numFmtId="0" fontId="4" fillId="3" borderId="10" xfId="2" applyFill="1" applyBorder="1" applyAlignment="1">
      <alignment horizontal="center"/>
    </xf>
    <xf numFmtId="0" fontId="4" fillId="3" borderId="11" xfId="2" applyFill="1" applyBorder="1" applyAlignment="1">
      <alignment horizontal="center"/>
    </xf>
    <xf numFmtId="0" fontId="11" fillId="2" borderId="1" xfId="2" applyFont="1" applyFill="1" applyBorder="1" applyAlignment="1">
      <alignment horizontal="left" vertical="center" wrapText="1"/>
    </xf>
    <xf numFmtId="0" fontId="4" fillId="2" borderId="1" xfId="2" applyFill="1" applyBorder="1" applyAlignment="1">
      <alignment horizontal="left" vertical="center" wrapText="1"/>
    </xf>
    <xf numFmtId="0" fontId="11" fillId="2" borderId="3" xfId="2" applyFont="1" applyFill="1" applyBorder="1" applyAlignment="1">
      <alignment horizontal="left" vertical="center" wrapText="1"/>
    </xf>
    <xf numFmtId="0" fontId="4" fillId="2" borderId="15" xfId="2" applyFill="1" applyBorder="1" applyAlignment="1">
      <alignment horizontal="left" vertical="center" wrapText="1"/>
    </xf>
    <xf numFmtId="0" fontId="4" fillId="2" borderId="2" xfId="2" applyFill="1" applyBorder="1" applyAlignment="1">
      <alignment horizontal="left" vertical="center" wrapText="1"/>
    </xf>
    <xf numFmtId="0" fontId="11" fillId="0" borderId="1" xfId="2" applyFont="1" applyFill="1" applyBorder="1" applyAlignment="1">
      <alignment vertical="center" wrapText="1"/>
    </xf>
    <xf numFmtId="0" fontId="4" fillId="0" borderId="1" xfId="2" applyFill="1" applyBorder="1" applyAlignment="1">
      <alignment vertical="center" wrapText="1"/>
    </xf>
    <xf numFmtId="0" fontId="4" fillId="2" borderId="7" xfId="2" applyFill="1" applyBorder="1" applyAlignment="1">
      <alignment horizontal="center"/>
    </xf>
    <xf numFmtId="0" fontId="9" fillId="2" borderId="4" xfId="2" applyFont="1" applyFill="1" applyBorder="1" applyAlignment="1">
      <alignment horizontal="center"/>
    </xf>
    <xf numFmtId="0" fontId="9" fillId="2" borderId="0" xfId="2" applyFont="1" applyFill="1" applyBorder="1" applyAlignment="1">
      <alignment horizontal="center"/>
    </xf>
    <xf numFmtId="0" fontId="9" fillId="2" borderId="5" xfId="2" applyFont="1" applyFill="1" applyBorder="1" applyAlignment="1">
      <alignment horizontal="center"/>
    </xf>
    <xf numFmtId="0" fontId="10" fillId="2" borderId="4" xfId="2" applyFont="1" applyFill="1" applyBorder="1" applyAlignment="1">
      <alignment horizontal="center"/>
    </xf>
    <xf numFmtId="0" fontId="10" fillId="2" borderId="0" xfId="2" applyFont="1" applyFill="1" applyBorder="1" applyAlignment="1">
      <alignment horizontal="center"/>
    </xf>
    <xf numFmtId="0" fontId="10" fillId="2" borderId="5" xfId="2" applyFont="1" applyFill="1" applyBorder="1" applyAlignment="1">
      <alignment horizontal="center"/>
    </xf>
    <xf numFmtId="0" fontId="8" fillId="2" borderId="4" xfId="2" applyFont="1" applyFill="1" applyBorder="1" applyAlignment="1">
      <alignment horizontal="center"/>
    </xf>
    <xf numFmtId="0" fontId="8" fillId="2" borderId="0" xfId="2" applyFont="1" applyFill="1" applyBorder="1" applyAlignment="1">
      <alignment horizontal="center"/>
    </xf>
    <xf numFmtId="0" fontId="8" fillId="2" borderId="5" xfId="2" applyFont="1" applyFill="1" applyBorder="1" applyAlignment="1">
      <alignment horizontal="center"/>
    </xf>
    <xf numFmtId="0" fontId="11" fillId="2" borderId="3" xfId="2" applyFont="1" applyFill="1" applyBorder="1" applyAlignment="1">
      <alignment horizontal="left" vertical="top" wrapText="1"/>
    </xf>
    <xf numFmtId="0" fontId="4" fillId="2" borderId="2" xfId="2" applyFill="1" applyBorder="1" applyAlignment="1">
      <alignment horizontal="left" vertical="top" wrapText="1"/>
    </xf>
    <xf numFmtId="0" fontId="4" fillId="2" borderId="4" xfId="2" applyFill="1" applyBorder="1" applyAlignment="1">
      <alignment horizontal="center" vertical="center" wrapText="1"/>
    </xf>
    <xf numFmtId="0" fontId="4" fillId="2" borderId="5" xfId="2" applyFill="1" applyBorder="1" applyAlignment="1">
      <alignment horizontal="center" vertical="center" wrapText="1"/>
    </xf>
    <xf numFmtId="0" fontId="4" fillId="2" borderId="15" xfId="2" applyFill="1" applyBorder="1" applyAlignment="1">
      <alignment horizontal="left" vertical="top" wrapText="1"/>
    </xf>
    <xf numFmtId="0" fontId="4" fillId="2" borderId="6" xfId="2" applyFill="1" applyBorder="1" applyAlignment="1">
      <alignment horizontal="left" vertical="top"/>
    </xf>
    <xf numFmtId="49" fontId="4" fillId="2" borderId="2" xfId="2" applyNumberForma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wrapText="1"/>
    </xf>
    <xf numFmtId="0" fontId="11" fillId="0" borderId="10" xfId="2" applyFont="1" applyFill="1" applyBorder="1" applyAlignment="1">
      <alignment horizontal="center" wrapText="1"/>
    </xf>
    <xf numFmtId="0" fontId="11" fillId="0" borderId="11" xfId="2" applyFont="1" applyFill="1" applyBorder="1" applyAlignment="1">
      <alignment horizontal="center" wrapText="1"/>
    </xf>
  </cellXfs>
  <cellStyles count="7">
    <cellStyle name="Millares" xfId="1" builtinId="3"/>
    <cellStyle name="Millares 2" xfId="3"/>
    <cellStyle name="Moneda" xfId="5" builtinId="4"/>
    <cellStyle name="Moneda 2" xfId="4"/>
    <cellStyle name="Normal" xfId="0" builtinId="0"/>
    <cellStyle name="Normal 2" xfId="2"/>
    <cellStyle name="Porcentual" xfId="6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3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4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5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8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9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0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1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2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3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4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5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6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17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8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19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20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21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2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3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24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25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26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7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28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29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30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31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32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33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34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35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37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39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40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41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43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44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5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6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47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48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50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51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52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53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54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55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6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57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58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59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60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61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62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3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64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65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66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67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68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69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70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71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72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73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74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75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76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77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78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79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80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81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82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83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84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85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86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87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88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89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90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91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92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93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94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95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96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97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98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99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0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1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02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3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4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05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06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07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08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09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10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11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12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13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72</xdr:row>
      <xdr:rowOff>0</xdr:rowOff>
    </xdr:to>
    <xdr:sp macro="" textlink="">
      <xdr:nvSpPr>
        <xdr:cNvPr id="114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72</xdr:row>
      <xdr:rowOff>0</xdr:rowOff>
    </xdr:to>
    <xdr:sp macro="" textlink="">
      <xdr:nvSpPr>
        <xdr:cNvPr id="115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1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1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18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19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20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21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23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24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25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26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72</xdr:row>
      <xdr:rowOff>0</xdr:rowOff>
    </xdr:to>
    <xdr:sp macro="" textlink="">
      <xdr:nvSpPr>
        <xdr:cNvPr id="127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28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129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30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93</xdr:row>
      <xdr:rowOff>0</xdr:rowOff>
    </xdr:from>
    <xdr:to>
      <xdr:col>2</xdr:col>
      <xdr:colOff>733425</xdr:colOff>
      <xdr:row>93</xdr:row>
      <xdr:rowOff>0</xdr:rowOff>
    </xdr:to>
    <xdr:sp macro="" textlink="">
      <xdr:nvSpPr>
        <xdr:cNvPr id="131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32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33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34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35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36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137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138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139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10</xdr:col>
      <xdr:colOff>0</xdr:colOff>
      <xdr:row>23</xdr:row>
      <xdr:rowOff>247650</xdr:rowOff>
    </xdr:to>
    <xdr:sp macro="" textlink="">
      <xdr:nvSpPr>
        <xdr:cNvPr id="140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141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92</xdr:row>
      <xdr:rowOff>0</xdr:rowOff>
    </xdr:to>
    <xdr:sp macro="" textlink="">
      <xdr:nvSpPr>
        <xdr:cNvPr id="142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44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145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146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147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148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149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150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200025</xdr:rowOff>
    </xdr:to>
    <xdr:sp macro="" textlink="">
      <xdr:nvSpPr>
        <xdr:cNvPr id="151" name="Text Box 46"/>
        <xdr:cNvSpPr txBox="1">
          <a:spLocks noChangeArrowheads="1"/>
        </xdr:cNvSpPr>
      </xdr:nvSpPr>
      <xdr:spPr bwMode="auto">
        <a:xfrm>
          <a:off x="7753350" y="21793201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152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153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54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55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56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57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58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59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60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61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62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63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64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65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43</xdr:row>
      <xdr:rowOff>1</xdr:rowOff>
    </xdr:from>
    <xdr:to>
      <xdr:col>4</xdr:col>
      <xdr:colOff>9524</xdr:colOff>
      <xdr:row>43</xdr:row>
      <xdr:rowOff>9526</xdr:rowOff>
    </xdr:to>
    <xdr:sp macro="" textlink="">
      <xdr:nvSpPr>
        <xdr:cNvPr id="166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67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68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76</xdr:row>
      <xdr:rowOff>19050</xdr:rowOff>
    </xdr:from>
    <xdr:to>
      <xdr:col>14</xdr:col>
      <xdr:colOff>295275</xdr:colOff>
      <xdr:row>76</xdr:row>
      <xdr:rowOff>228600</xdr:rowOff>
    </xdr:to>
    <xdr:sp macro="" textlink="">
      <xdr:nvSpPr>
        <xdr:cNvPr id="169" name="Text Box 44"/>
        <xdr:cNvSpPr txBox="1">
          <a:spLocks noChangeArrowheads="1"/>
        </xdr:cNvSpPr>
      </xdr:nvSpPr>
      <xdr:spPr bwMode="auto">
        <a:xfrm>
          <a:off x="9124950" y="165639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76</xdr:row>
      <xdr:rowOff>19050</xdr:rowOff>
    </xdr:from>
    <xdr:to>
      <xdr:col>17</xdr:col>
      <xdr:colOff>742950</xdr:colOff>
      <xdr:row>76</xdr:row>
      <xdr:rowOff>238125</xdr:rowOff>
    </xdr:to>
    <xdr:sp macro="" textlink="">
      <xdr:nvSpPr>
        <xdr:cNvPr id="170" name="Text Box 45"/>
        <xdr:cNvSpPr txBox="1">
          <a:spLocks noChangeArrowheads="1"/>
        </xdr:cNvSpPr>
      </xdr:nvSpPr>
      <xdr:spPr bwMode="auto">
        <a:xfrm>
          <a:off x="10506075" y="165639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86</xdr:row>
      <xdr:rowOff>0</xdr:rowOff>
    </xdr:from>
    <xdr:to>
      <xdr:col>2</xdr:col>
      <xdr:colOff>733425</xdr:colOff>
      <xdr:row>86</xdr:row>
      <xdr:rowOff>0</xdr:rowOff>
    </xdr:to>
    <xdr:sp macro="" textlink="">
      <xdr:nvSpPr>
        <xdr:cNvPr id="171" name="Text Box 45"/>
        <xdr:cNvSpPr txBox="1">
          <a:spLocks noChangeArrowheads="1"/>
        </xdr:cNvSpPr>
      </xdr:nvSpPr>
      <xdr:spPr bwMode="auto">
        <a:xfrm>
          <a:off x="2962275" y="186213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72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73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74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75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76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77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78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79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80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81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82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76</xdr:row>
      <xdr:rowOff>342900</xdr:rowOff>
    </xdr:from>
    <xdr:to>
      <xdr:col>2</xdr:col>
      <xdr:colOff>933450</xdr:colOff>
      <xdr:row>76</xdr:row>
      <xdr:rowOff>571500</xdr:rowOff>
    </xdr:to>
    <xdr:sp macro="" textlink="">
      <xdr:nvSpPr>
        <xdr:cNvPr id="183" name="Text Box 43"/>
        <xdr:cNvSpPr txBox="1">
          <a:spLocks noChangeArrowheads="1"/>
        </xdr:cNvSpPr>
      </xdr:nvSpPr>
      <xdr:spPr bwMode="auto">
        <a:xfrm>
          <a:off x="3162300" y="16887825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76</xdr:row>
      <xdr:rowOff>28575</xdr:rowOff>
    </xdr:from>
    <xdr:to>
      <xdr:col>10</xdr:col>
      <xdr:colOff>247650</xdr:colOff>
      <xdr:row>76</xdr:row>
      <xdr:rowOff>238125</xdr:rowOff>
    </xdr:to>
    <xdr:sp macro="" textlink="">
      <xdr:nvSpPr>
        <xdr:cNvPr id="184" name="Text Box 44"/>
        <xdr:cNvSpPr txBox="1">
          <a:spLocks noChangeArrowheads="1"/>
        </xdr:cNvSpPr>
      </xdr:nvSpPr>
      <xdr:spPr bwMode="auto">
        <a:xfrm>
          <a:off x="7829550" y="16573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85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105</xdr:row>
      <xdr:rowOff>133351</xdr:rowOff>
    </xdr:from>
    <xdr:to>
      <xdr:col>0</xdr:col>
      <xdr:colOff>1695450</xdr:colOff>
      <xdr:row>107</xdr:row>
      <xdr:rowOff>28575</xdr:rowOff>
    </xdr:to>
    <xdr:sp macro="" textlink="">
      <xdr:nvSpPr>
        <xdr:cNvPr id="186" name="Text Box 46"/>
        <xdr:cNvSpPr txBox="1">
          <a:spLocks noChangeArrowheads="1"/>
        </xdr:cNvSpPr>
      </xdr:nvSpPr>
      <xdr:spPr bwMode="auto">
        <a:xfrm>
          <a:off x="1447800" y="22202776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87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98</xdr:row>
      <xdr:rowOff>0</xdr:rowOff>
    </xdr:from>
    <xdr:to>
      <xdr:col>2</xdr:col>
      <xdr:colOff>733425</xdr:colOff>
      <xdr:row>98</xdr:row>
      <xdr:rowOff>0</xdr:rowOff>
    </xdr:to>
    <xdr:sp macro="" textlink="">
      <xdr:nvSpPr>
        <xdr:cNvPr id="188" name="Text Box 45"/>
        <xdr:cNvSpPr txBox="1">
          <a:spLocks noChangeArrowheads="1"/>
        </xdr:cNvSpPr>
      </xdr:nvSpPr>
      <xdr:spPr bwMode="auto">
        <a:xfrm>
          <a:off x="2962275" y="208883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89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90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91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92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93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194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195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196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10</xdr:col>
      <xdr:colOff>0</xdr:colOff>
      <xdr:row>23</xdr:row>
      <xdr:rowOff>247650</xdr:rowOff>
    </xdr:to>
    <xdr:sp macro="" textlink="">
      <xdr:nvSpPr>
        <xdr:cNvPr id="197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198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96</xdr:row>
      <xdr:rowOff>19050</xdr:rowOff>
    </xdr:from>
    <xdr:to>
      <xdr:col>2</xdr:col>
      <xdr:colOff>866775</xdr:colOff>
      <xdr:row>96</xdr:row>
      <xdr:rowOff>238125</xdr:rowOff>
    </xdr:to>
    <xdr:sp macro="" textlink="">
      <xdr:nvSpPr>
        <xdr:cNvPr id="199" name="Text Box 45"/>
        <xdr:cNvSpPr txBox="1">
          <a:spLocks noChangeArrowheads="1"/>
        </xdr:cNvSpPr>
      </xdr:nvSpPr>
      <xdr:spPr bwMode="auto">
        <a:xfrm>
          <a:off x="3095625" y="202596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96</xdr:row>
      <xdr:rowOff>19050</xdr:rowOff>
    </xdr:from>
    <xdr:to>
      <xdr:col>10</xdr:col>
      <xdr:colOff>266700</xdr:colOff>
      <xdr:row>96</xdr:row>
      <xdr:rowOff>238125</xdr:rowOff>
    </xdr:to>
    <xdr:sp macro="" textlink="">
      <xdr:nvSpPr>
        <xdr:cNvPr id="200" name="Text Box 45"/>
        <xdr:cNvSpPr txBox="1">
          <a:spLocks noChangeArrowheads="1"/>
        </xdr:cNvSpPr>
      </xdr:nvSpPr>
      <xdr:spPr bwMode="auto">
        <a:xfrm>
          <a:off x="7848600" y="202596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01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0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203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204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205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206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207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108</xdr:row>
      <xdr:rowOff>142876</xdr:rowOff>
    </xdr:from>
    <xdr:to>
      <xdr:col>10</xdr:col>
      <xdr:colOff>171450</xdr:colOff>
      <xdr:row>110</xdr:row>
      <xdr:rowOff>38100</xdr:rowOff>
    </xdr:to>
    <xdr:sp macro="" textlink="">
      <xdr:nvSpPr>
        <xdr:cNvPr id="208" name="Text Box 46"/>
        <xdr:cNvSpPr txBox="1">
          <a:spLocks noChangeArrowheads="1"/>
        </xdr:cNvSpPr>
      </xdr:nvSpPr>
      <xdr:spPr bwMode="auto">
        <a:xfrm>
          <a:off x="7753350" y="22698076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209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210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211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2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3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214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15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16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217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218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219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220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21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222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43</xdr:row>
      <xdr:rowOff>1</xdr:rowOff>
    </xdr:from>
    <xdr:to>
      <xdr:col>4</xdr:col>
      <xdr:colOff>9524</xdr:colOff>
      <xdr:row>43</xdr:row>
      <xdr:rowOff>9526</xdr:rowOff>
    </xdr:to>
    <xdr:sp macro="" textlink="">
      <xdr:nvSpPr>
        <xdr:cNvPr id="223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485775</xdr:colOff>
      <xdr:row>86</xdr:row>
      <xdr:rowOff>247650</xdr:rowOff>
    </xdr:from>
    <xdr:to>
      <xdr:col>2</xdr:col>
      <xdr:colOff>733425</xdr:colOff>
      <xdr:row>86</xdr:row>
      <xdr:rowOff>457200</xdr:rowOff>
    </xdr:to>
    <xdr:sp macro="" textlink="">
      <xdr:nvSpPr>
        <xdr:cNvPr id="224" name="Text Box 45"/>
        <xdr:cNvSpPr txBox="1">
          <a:spLocks noChangeArrowheads="1"/>
        </xdr:cNvSpPr>
      </xdr:nvSpPr>
      <xdr:spPr bwMode="auto">
        <a:xfrm>
          <a:off x="2962275" y="18783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89</xdr:row>
      <xdr:rowOff>247650</xdr:rowOff>
    </xdr:from>
    <xdr:to>
      <xdr:col>2</xdr:col>
      <xdr:colOff>733425</xdr:colOff>
      <xdr:row>89</xdr:row>
      <xdr:rowOff>457200</xdr:rowOff>
    </xdr:to>
    <xdr:sp macro="" textlink="">
      <xdr:nvSpPr>
        <xdr:cNvPr id="225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89</xdr:row>
      <xdr:rowOff>247650</xdr:rowOff>
    </xdr:from>
    <xdr:to>
      <xdr:col>2</xdr:col>
      <xdr:colOff>733425</xdr:colOff>
      <xdr:row>89</xdr:row>
      <xdr:rowOff>457200</xdr:rowOff>
    </xdr:to>
    <xdr:sp macro="" textlink="">
      <xdr:nvSpPr>
        <xdr:cNvPr id="226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90</xdr:row>
      <xdr:rowOff>0</xdr:rowOff>
    </xdr:from>
    <xdr:to>
      <xdr:col>2</xdr:col>
      <xdr:colOff>733425</xdr:colOff>
      <xdr:row>90</xdr:row>
      <xdr:rowOff>0</xdr:rowOff>
    </xdr:to>
    <xdr:sp macro="" textlink="">
      <xdr:nvSpPr>
        <xdr:cNvPr id="227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28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2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30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31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3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33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34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235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236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237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238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239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200025</xdr:rowOff>
    </xdr:to>
    <xdr:sp macro="" textlink="">
      <xdr:nvSpPr>
        <xdr:cNvPr id="240" name="Text Box 46"/>
        <xdr:cNvSpPr txBox="1">
          <a:spLocks noChangeArrowheads="1"/>
        </xdr:cNvSpPr>
      </xdr:nvSpPr>
      <xdr:spPr bwMode="auto">
        <a:xfrm>
          <a:off x="7753350" y="21793201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3" name="Text Box 43"/>
        <xdr:cNvSpPr txBox="1">
          <a:spLocks noChangeArrowheads="1"/>
        </xdr:cNvSpPr>
      </xdr:nvSpPr>
      <xdr:spPr bwMode="auto">
        <a:xfrm>
          <a:off x="326707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4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5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80</xdr:row>
      <xdr:rowOff>247650</xdr:rowOff>
    </xdr:from>
    <xdr:to>
      <xdr:col>2</xdr:col>
      <xdr:colOff>733425</xdr:colOff>
      <xdr:row>80</xdr:row>
      <xdr:rowOff>457200</xdr:rowOff>
    </xdr:to>
    <xdr:sp macro="" textlink="">
      <xdr:nvSpPr>
        <xdr:cNvPr id="6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7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8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9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0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1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3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4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5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6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71</xdr:row>
      <xdr:rowOff>342900</xdr:rowOff>
    </xdr:from>
    <xdr:to>
      <xdr:col>2</xdr:col>
      <xdr:colOff>933450</xdr:colOff>
      <xdr:row>71</xdr:row>
      <xdr:rowOff>571500</xdr:rowOff>
    </xdr:to>
    <xdr:sp macro="" textlink="">
      <xdr:nvSpPr>
        <xdr:cNvPr id="18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19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21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22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23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27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28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9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30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31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32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33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34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35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36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37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38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39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40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41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42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43" name="Text Box 46"/>
        <xdr:cNvSpPr txBox="1">
          <a:spLocks noChangeArrowheads="1"/>
        </xdr:cNvSpPr>
      </xdr:nvSpPr>
      <xdr:spPr bwMode="auto">
        <a:xfrm>
          <a:off x="784860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44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46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7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8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49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50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51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52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53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54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55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56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57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8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59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60" name="Text Box 43"/>
        <xdr:cNvSpPr txBox="1">
          <a:spLocks noChangeArrowheads="1"/>
        </xdr:cNvSpPr>
      </xdr:nvSpPr>
      <xdr:spPr bwMode="auto">
        <a:xfrm>
          <a:off x="326707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61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62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80</xdr:row>
      <xdr:rowOff>247650</xdr:rowOff>
    </xdr:from>
    <xdr:to>
      <xdr:col>2</xdr:col>
      <xdr:colOff>733425</xdr:colOff>
      <xdr:row>80</xdr:row>
      <xdr:rowOff>457200</xdr:rowOff>
    </xdr:to>
    <xdr:sp macro="" textlink="">
      <xdr:nvSpPr>
        <xdr:cNvPr id="63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6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6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6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67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68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69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70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71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72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73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74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71</xdr:row>
      <xdr:rowOff>342900</xdr:rowOff>
    </xdr:from>
    <xdr:to>
      <xdr:col>2</xdr:col>
      <xdr:colOff>933450</xdr:colOff>
      <xdr:row>71</xdr:row>
      <xdr:rowOff>571500</xdr:rowOff>
    </xdr:to>
    <xdr:sp macro="" textlink="">
      <xdr:nvSpPr>
        <xdr:cNvPr id="75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76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77" name="Text Box 45"/>
        <xdr:cNvSpPr txBox="1">
          <a:spLocks noChangeArrowheads="1"/>
        </xdr:cNvSpPr>
      </xdr:nvSpPr>
      <xdr:spPr bwMode="auto">
        <a:xfrm>
          <a:off x="416242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78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79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81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82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83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84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85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86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87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88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89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91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92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9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94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95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96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97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98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99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100" name="Text Box 46"/>
        <xdr:cNvSpPr txBox="1">
          <a:spLocks noChangeArrowheads="1"/>
        </xdr:cNvSpPr>
      </xdr:nvSpPr>
      <xdr:spPr bwMode="auto">
        <a:xfrm>
          <a:off x="784860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101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03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4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5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06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7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8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09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10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11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12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13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14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15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16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17" name="Text Box 43"/>
        <xdr:cNvSpPr txBox="1">
          <a:spLocks noChangeArrowheads="1"/>
        </xdr:cNvSpPr>
      </xdr:nvSpPr>
      <xdr:spPr bwMode="auto">
        <a:xfrm>
          <a:off x="326707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118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119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80</xdr:row>
      <xdr:rowOff>247650</xdr:rowOff>
    </xdr:from>
    <xdr:to>
      <xdr:col>2</xdr:col>
      <xdr:colOff>733425</xdr:colOff>
      <xdr:row>80</xdr:row>
      <xdr:rowOff>457200</xdr:rowOff>
    </xdr:to>
    <xdr:sp macro="" textlink="">
      <xdr:nvSpPr>
        <xdr:cNvPr id="120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21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22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23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24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25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26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27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28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29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30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31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71</xdr:row>
      <xdr:rowOff>342900</xdr:rowOff>
    </xdr:from>
    <xdr:to>
      <xdr:col>2</xdr:col>
      <xdr:colOff>933450</xdr:colOff>
      <xdr:row>71</xdr:row>
      <xdr:rowOff>571500</xdr:rowOff>
    </xdr:to>
    <xdr:sp macro="" textlink="">
      <xdr:nvSpPr>
        <xdr:cNvPr id="132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133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34" name="Text Box 45"/>
        <xdr:cNvSpPr txBox="1">
          <a:spLocks noChangeArrowheads="1"/>
        </xdr:cNvSpPr>
      </xdr:nvSpPr>
      <xdr:spPr bwMode="auto">
        <a:xfrm>
          <a:off x="416242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135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36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137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38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40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41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42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143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144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145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146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147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148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149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50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151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152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153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154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155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156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157" name="Text Box 46"/>
        <xdr:cNvSpPr txBox="1">
          <a:spLocks noChangeArrowheads="1"/>
        </xdr:cNvSpPr>
      </xdr:nvSpPr>
      <xdr:spPr bwMode="auto">
        <a:xfrm>
          <a:off x="784860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158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60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62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63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64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65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66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67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68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69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70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71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72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73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175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176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80</xdr:row>
      <xdr:rowOff>247650</xdr:rowOff>
    </xdr:from>
    <xdr:to>
      <xdr:col>2</xdr:col>
      <xdr:colOff>733425</xdr:colOff>
      <xdr:row>80</xdr:row>
      <xdr:rowOff>457200</xdr:rowOff>
    </xdr:to>
    <xdr:sp macro="" textlink="">
      <xdr:nvSpPr>
        <xdr:cNvPr id="177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78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80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81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82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8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84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85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86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87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88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71</xdr:row>
      <xdr:rowOff>342900</xdr:rowOff>
    </xdr:from>
    <xdr:to>
      <xdr:col>2</xdr:col>
      <xdr:colOff>933450</xdr:colOff>
      <xdr:row>71</xdr:row>
      <xdr:rowOff>571500</xdr:rowOff>
    </xdr:to>
    <xdr:sp macro="" textlink="">
      <xdr:nvSpPr>
        <xdr:cNvPr id="189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190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91" name="Text Box 45"/>
        <xdr:cNvSpPr txBox="1">
          <a:spLocks noChangeArrowheads="1"/>
        </xdr:cNvSpPr>
      </xdr:nvSpPr>
      <xdr:spPr bwMode="auto">
        <a:xfrm>
          <a:off x="416242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192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93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194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95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96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97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98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99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00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201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202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203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204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205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206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08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209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210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211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212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213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214" name="Text Box 46"/>
        <xdr:cNvSpPr txBox="1">
          <a:spLocks noChangeArrowheads="1"/>
        </xdr:cNvSpPr>
      </xdr:nvSpPr>
      <xdr:spPr bwMode="auto">
        <a:xfrm>
          <a:off x="784860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215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8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9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220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21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22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223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224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225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226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27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228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229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9</xdr:col>
      <xdr:colOff>409575</xdr:colOff>
      <xdr:row>98</xdr:row>
      <xdr:rowOff>95251</xdr:rowOff>
    </xdr:from>
    <xdr:to>
      <xdr:col>10</xdr:col>
      <xdr:colOff>171450</xdr:colOff>
      <xdr:row>99</xdr:row>
      <xdr:rowOff>152400</xdr:rowOff>
    </xdr:to>
    <xdr:sp macro="" textlink="">
      <xdr:nvSpPr>
        <xdr:cNvPr id="230" name="Text Box 46"/>
        <xdr:cNvSpPr txBox="1">
          <a:spLocks noChangeArrowheads="1"/>
        </xdr:cNvSpPr>
      </xdr:nvSpPr>
      <xdr:spPr bwMode="auto">
        <a:xfrm>
          <a:off x="7848600" y="209835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1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3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4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5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6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7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8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3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40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41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4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43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44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2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53</xdr:row>
      <xdr:rowOff>180975</xdr:rowOff>
    </xdr:from>
    <xdr:to>
      <xdr:col>2</xdr:col>
      <xdr:colOff>942975</xdr:colOff>
      <xdr:row>53</xdr:row>
      <xdr:rowOff>361950</xdr:rowOff>
    </xdr:to>
    <xdr:sp macro="" textlink="">
      <xdr:nvSpPr>
        <xdr:cNvPr id="3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73</xdr:row>
      <xdr:rowOff>19050</xdr:rowOff>
    </xdr:from>
    <xdr:to>
      <xdr:col>14</xdr:col>
      <xdr:colOff>295275</xdr:colOff>
      <xdr:row>73</xdr:row>
      <xdr:rowOff>228600</xdr:rowOff>
    </xdr:to>
    <xdr:sp macro="" textlink="">
      <xdr:nvSpPr>
        <xdr:cNvPr id="4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73</xdr:row>
      <xdr:rowOff>19050</xdr:rowOff>
    </xdr:from>
    <xdr:to>
      <xdr:col>17</xdr:col>
      <xdr:colOff>742950</xdr:colOff>
      <xdr:row>73</xdr:row>
      <xdr:rowOff>238125</xdr:rowOff>
    </xdr:to>
    <xdr:sp macro="" textlink="">
      <xdr:nvSpPr>
        <xdr:cNvPr id="5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82</xdr:row>
      <xdr:rowOff>247650</xdr:rowOff>
    </xdr:from>
    <xdr:to>
      <xdr:col>2</xdr:col>
      <xdr:colOff>733425</xdr:colOff>
      <xdr:row>82</xdr:row>
      <xdr:rowOff>457200</xdr:rowOff>
    </xdr:to>
    <xdr:sp macro="" textlink="">
      <xdr:nvSpPr>
        <xdr:cNvPr id="6" name="Text Box 45"/>
        <xdr:cNvSpPr txBox="1">
          <a:spLocks noChangeArrowheads="1"/>
        </xdr:cNvSpPr>
      </xdr:nvSpPr>
      <xdr:spPr bwMode="auto">
        <a:xfrm>
          <a:off x="296227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7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8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19</xdr:row>
      <xdr:rowOff>114300</xdr:rowOff>
    </xdr:from>
    <xdr:to>
      <xdr:col>10</xdr:col>
      <xdr:colOff>266700</xdr:colOff>
      <xdr:row>20</xdr:row>
      <xdr:rowOff>142875</xdr:rowOff>
    </xdr:to>
    <xdr:sp macro="" textlink="">
      <xdr:nvSpPr>
        <xdr:cNvPr id="9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25</xdr:row>
      <xdr:rowOff>19050</xdr:rowOff>
    </xdr:from>
    <xdr:to>
      <xdr:col>1</xdr:col>
      <xdr:colOff>723900</xdr:colOff>
      <xdr:row>25</xdr:row>
      <xdr:rowOff>219075</xdr:rowOff>
    </xdr:to>
    <xdr:sp macro="" textlink="">
      <xdr:nvSpPr>
        <xdr:cNvPr id="10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25</xdr:row>
      <xdr:rowOff>38100</xdr:rowOff>
    </xdr:from>
    <xdr:to>
      <xdr:col>2</xdr:col>
      <xdr:colOff>952500</xdr:colOff>
      <xdr:row>25</xdr:row>
      <xdr:rowOff>247650</xdr:rowOff>
    </xdr:to>
    <xdr:sp macro="" textlink="">
      <xdr:nvSpPr>
        <xdr:cNvPr id="11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29</xdr:row>
      <xdr:rowOff>9525</xdr:rowOff>
    </xdr:from>
    <xdr:to>
      <xdr:col>3</xdr:col>
      <xdr:colOff>1</xdr:colOff>
      <xdr:row>29</xdr:row>
      <xdr:rowOff>190500</xdr:rowOff>
    </xdr:to>
    <xdr:sp macro="" textlink="">
      <xdr:nvSpPr>
        <xdr:cNvPr id="13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29</xdr:row>
      <xdr:rowOff>9525</xdr:rowOff>
    </xdr:from>
    <xdr:to>
      <xdr:col>4</xdr:col>
      <xdr:colOff>0</xdr:colOff>
      <xdr:row>29</xdr:row>
      <xdr:rowOff>209551</xdr:rowOff>
    </xdr:to>
    <xdr:sp macro="" textlink="">
      <xdr:nvSpPr>
        <xdr:cNvPr id="14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31</xdr:row>
      <xdr:rowOff>38100</xdr:rowOff>
    </xdr:from>
    <xdr:to>
      <xdr:col>0</xdr:col>
      <xdr:colOff>1695450</xdr:colOff>
      <xdr:row>32</xdr:row>
      <xdr:rowOff>85725</xdr:rowOff>
    </xdr:to>
    <xdr:sp macro="" textlink="">
      <xdr:nvSpPr>
        <xdr:cNvPr id="15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35</xdr:row>
      <xdr:rowOff>38100</xdr:rowOff>
    </xdr:from>
    <xdr:to>
      <xdr:col>0</xdr:col>
      <xdr:colOff>1685925</xdr:colOff>
      <xdr:row>36</xdr:row>
      <xdr:rowOff>85725</xdr:rowOff>
    </xdr:to>
    <xdr:sp macro="" textlink="">
      <xdr:nvSpPr>
        <xdr:cNvPr id="16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73</xdr:row>
      <xdr:rowOff>342900</xdr:rowOff>
    </xdr:from>
    <xdr:to>
      <xdr:col>2</xdr:col>
      <xdr:colOff>933450</xdr:colOff>
      <xdr:row>73</xdr:row>
      <xdr:rowOff>571500</xdr:rowOff>
    </xdr:to>
    <xdr:sp macro="" textlink="">
      <xdr:nvSpPr>
        <xdr:cNvPr id="18" name="Text Box 43"/>
        <xdr:cNvSpPr txBox="1">
          <a:spLocks noChangeArrowheads="1"/>
        </xdr:cNvSpPr>
      </xdr:nvSpPr>
      <xdr:spPr bwMode="auto">
        <a:xfrm>
          <a:off x="3162300" y="158972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73</xdr:row>
      <xdr:rowOff>28575</xdr:rowOff>
    </xdr:from>
    <xdr:to>
      <xdr:col>10</xdr:col>
      <xdr:colOff>247650</xdr:colOff>
      <xdr:row>73</xdr:row>
      <xdr:rowOff>238125</xdr:rowOff>
    </xdr:to>
    <xdr:sp macro="" textlink="">
      <xdr:nvSpPr>
        <xdr:cNvPr id="19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53</xdr:row>
      <xdr:rowOff>247650</xdr:rowOff>
    </xdr:from>
    <xdr:to>
      <xdr:col>4</xdr:col>
      <xdr:colOff>19050</xdr:colOff>
      <xdr:row>54</xdr:row>
      <xdr:rowOff>38100</xdr:rowOff>
    </xdr:to>
    <xdr:sp macro="" textlink="">
      <xdr:nvSpPr>
        <xdr:cNvPr id="20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102</xdr:row>
      <xdr:rowOff>85726</xdr:rowOff>
    </xdr:from>
    <xdr:to>
      <xdr:col>0</xdr:col>
      <xdr:colOff>1695450</xdr:colOff>
      <xdr:row>103</xdr:row>
      <xdr:rowOff>142875</xdr:rowOff>
    </xdr:to>
    <xdr:sp macro="" textlink="">
      <xdr:nvSpPr>
        <xdr:cNvPr id="21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40</xdr:row>
      <xdr:rowOff>152401</xdr:rowOff>
    </xdr:from>
    <xdr:to>
      <xdr:col>2</xdr:col>
      <xdr:colOff>971549</xdr:colOff>
      <xdr:row>40</xdr:row>
      <xdr:rowOff>323851</xdr:rowOff>
    </xdr:to>
    <xdr:sp macro="" textlink="">
      <xdr:nvSpPr>
        <xdr:cNvPr id="22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94</xdr:row>
      <xdr:rowOff>247650</xdr:rowOff>
    </xdr:from>
    <xdr:to>
      <xdr:col>2</xdr:col>
      <xdr:colOff>733425</xdr:colOff>
      <xdr:row>94</xdr:row>
      <xdr:rowOff>457200</xdr:rowOff>
    </xdr:to>
    <xdr:sp macro="" textlink="">
      <xdr:nvSpPr>
        <xdr:cNvPr id="23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2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2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18</xdr:row>
      <xdr:rowOff>28575</xdr:rowOff>
    </xdr:from>
    <xdr:to>
      <xdr:col>1</xdr:col>
      <xdr:colOff>0</xdr:colOff>
      <xdr:row>18</xdr:row>
      <xdr:rowOff>219075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19</xdr:row>
      <xdr:rowOff>28575</xdr:rowOff>
    </xdr:from>
    <xdr:to>
      <xdr:col>0</xdr:col>
      <xdr:colOff>1704975</xdr:colOff>
      <xdr:row>20</xdr:row>
      <xdr:rowOff>57150</xdr:rowOff>
    </xdr:to>
    <xdr:sp macro="" textlink="">
      <xdr:nvSpPr>
        <xdr:cNvPr id="27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22</xdr:row>
      <xdr:rowOff>28575</xdr:rowOff>
    </xdr:from>
    <xdr:to>
      <xdr:col>1</xdr:col>
      <xdr:colOff>742950</xdr:colOff>
      <xdr:row>22</xdr:row>
      <xdr:rowOff>219075</xdr:rowOff>
    </xdr:to>
    <xdr:sp macro="" textlink="">
      <xdr:nvSpPr>
        <xdr:cNvPr id="28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27</xdr:row>
      <xdr:rowOff>19050</xdr:rowOff>
    </xdr:from>
    <xdr:to>
      <xdr:col>1</xdr:col>
      <xdr:colOff>714375</xdr:colOff>
      <xdr:row>27</xdr:row>
      <xdr:rowOff>228600</xdr:rowOff>
    </xdr:to>
    <xdr:sp macro="" textlink="">
      <xdr:nvSpPr>
        <xdr:cNvPr id="29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23</xdr:row>
      <xdr:rowOff>9525</xdr:rowOff>
    </xdr:from>
    <xdr:to>
      <xdr:col>1</xdr:col>
      <xdr:colOff>752475</xdr:colOff>
      <xdr:row>23</xdr:row>
      <xdr:rowOff>200025</xdr:rowOff>
    </xdr:to>
    <xdr:sp macro="" textlink="">
      <xdr:nvSpPr>
        <xdr:cNvPr id="30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25</xdr:row>
      <xdr:rowOff>0</xdr:rowOff>
    </xdr:from>
    <xdr:to>
      <xdr:col>4</xdr:col>
      <xdr:colOff>1343025</xdr:colOff>
      <xdr:row>25</xdr:row>
      <xdr:rowOff>200025</xdr:rowOff>
    </xdr:to>
    <xdr:sp macro="" textlink="">
      <xdr:nvSpPr>
        <xdr:cNvPr id="31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25</xdr:row>
      <xdr:rowOff>28575</xdr:rowOff>
    </xdr:from>
    <xdr:to>
      <xdr:col>9</xdr:col>
      <xdr:colOff>495300</xdr:colOff>
      <xdr:row>25</xdr:row>
      <xdr:rowOff>247650</xdr:rowOff>
    </xdr:to>
    <xdr:sp macro="" textlink="">
      <xdr:nvSpPr>
        <xdr:cNvPr id="32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257175</xdr:colOff>
      <xdr:row>29</xdr:row>
      <xdr:rowOff>209550</xdr:rowOff>
    </xdr:to>
    <xdr:sp macro="" textlink="">
      <xdr:nvSpPr>
        <xdr:cNvPr id="33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93</xdr:row>
      <xdr:rowOff>19050</xdr:rowOff>
    </xdr:from>
    <xdr:to>
      <xdr:col>2</xdr:col>
      <xdr:colOff>866775</xdr:colOff>
      <xdr:row>93</xdr:row>
      <xdr:rowOff>238125</xdr:rowOff>
    </xdr:to>
    <xdr:sp macro="" textlink="">
      <xdr:nvSpPr>
        <xdr:cNvPr id="34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93</xdr:row>
      <xdr:rowOff>19050</xdr:rowOff>
    </xdr:from>
    <xdr:to>
      <xdr:col>10</xdr:col>
      <xdr:colOff>266700</xdr:colOff>
      <xdr:row>93</xdr:row>
      <xdr:rowOff>238125</xdr:rowOff>
    </xdr:to>
    <xdr:sp macro="" textlink="">
      <xdr:nvSpPr>
        <xdr:cNvPr id="35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36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37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40</xdr:row>
      <xdr:rowOff>123825</xdr:rowOff>
    </xdr:from>
    <xdr:to>
      <xdr:col>4</xdr:col>
      <xdr:colOff>1343025</xdr:colOff>
      <xdr:row>40</xdr:row>
      <xdr:rowOff>333375</xdr:rowOff>
    </xdr:to>
    <xdr:sp macro="" textlink="">
      <xdr:nvSpPr>
        <xdr:cNvPr id="38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40</xdr:row>
      <xdr:rowOff>161925</xdr:rowOff>
    </xdr:from>
    <xdr:to>
      <xdr:col>7</xdr:col>
      <xdr:colOff>19050</xdr:colOff>
      <xdr:row>40</xdr:row>
      <xdr:rowOff>333375</xdr:rowOff>
    </xdr:to>
    <xdr:sp macro="" textlink="">
      <xdr:nvSpPr>
        <xdr:cNvPr id="39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40</xdr:row>
      <xdr:rowOff>104775</xdr:rowOff>
    </xdr:from>
    <xdr:to>
      <xdr:col>8</xdr:col>
      <xdr:colOff>342900</xdr:colOff>
      <xdr:row>40</xdr:row>
      <xdr:rowOff>314325</xdr:rowOff>
    </xdr:to>
    <xdr:sp macro="" textlink="">
      <xdr:nvSpPr>
        <xdr:cNvPr id="40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40</xdr:row>
      <xdr:rowOff>85725</xdr:rowOff>
    </xdr:from>
    <xdr:to>
      <xdr:col>17</xdr:col>
      <xdr:colOff>733425</xdr:colOff>
      <xdr:row>40</xdr:row>
      <xdr:rowOff>295275</xdr:rowOff>
    </xdr:to>
    <xdr:sp macro="" textlink="">
      <xdr:nvSpPr>
        <xdr:cNvPr id="41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52</xdr:row>
      <xdr:rowOff>9525</xdr:rowOff>
    </xdr:from>
    <xdr:to>
      <xdr:col>8</xdr:col>
      <xdr:colOff>247650</xdr:colOff>
      <xdr:row>52</xdr:row>
      <xdr:rowOff>171450</xdr:rowOff>
    </xdr:to>
    <xdr:sp macro="" textlink="">
      <xdr:nvSpPr>
        <xdr:cNvPr id="42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105</xdr:row>
      <xdr:rowOff>95251</xdr:rowOff>
    </xdr:from>
    <xdr:to>
      <xdr:col>10</xdr:col>
      <xdr:colOff>171450</xdr:colOff>
      <xdr:row>106</xdr:row>
      <xdr:rowOff>152400</xdr:rowOff>
    </xdr:to>
    <xdr:sp macro="" textlink="">
      <xdr:nvSpPr>
        <xdr:cNvPr id="43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52</xdr:row>
      <xdr:rowOff>38100</xdr:rowOff>
    </xdr:from>
    <xdr:to>
      <xdr:col>15</xdr:col>
      <xdr:colOff>247650</xdr:colOff>
      <xdr:row>52</xdr:row>
      <xdr:rowOff>247650</xdr:rowOff>
    </xdr:to>
    <xdr:sp macro="" textlink="">
      <xdr:nvSpPr>
        <xdr:cNvPr id="44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53</xdr:row>
      <xdr:rowOff>209551</xdr:rowOff>
    </xdr:from>
    <xdr:to>
      <xdr:col>4</xdr:col>
      <xdr:colOff>1352549</xdr:colOff>
      <xdr:row>53</xdr:row>
      <xdr:rowOff>409575</xdr:rowOff>
    </xdr:to>
    <xdr:sp macro="" textlink="">
      <xdr:nvSpPr>
        <xdr:cNvPr id="45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53</xdr:row>
      <xdr:rowOff>209551</xdr:rowOff>
    </xdr:from>
    <xdr:to>
      <xdr:col>0</xdr:col>
      <xdr:colOff>1657350</xdr:colOff>
      <xdr:row>53</xdr:row>
      <xdr:rowOff>400050</xdr:rowOff>
    </xdr:to>
    <xdr:sp macro="" textlink="">
      <xdr:nvSpPr>
        <xdr:cNvPr id="46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47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48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52</xdr:row>
      <xdr:rowOff>276225</xdr:rowOff>
    </xdr:from>
    <xdr:to>
      <xdr:col>4</xdr:col>
      <xdr:colOff>790575</xdr:colOff>
      <xdr:row>52</xdr:row>
      <xdr:rowOff>447675</xdr:rowOff>
    </xdr:to>
    <xdr:sp macro="" textlink="">
      <xdr:nvSpPr>
        <xdr:cNvPr id="49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50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51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40</xdr:row>
      <xdr:rowOff>161926</xdr:rowOff>
    </xdr:from>
    <xdr:to>
      <xdr:col>0</xdr:col>
      <xdr:colOff>1695449</xdr:colOff>
      <xdr:row>40</xdr:row>
      <xdr:rowOff>333376</xdr:rowOff>
    </xdr:to>
    <xdr:sp macro="" textlink="">
      <xdr:nvSpPr>
        <xdr:cNvPr id="52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53</xdr:row>
      <xdr:rowOff>257175</xdr:rowOff>
    </xdr:from>
    <xdr:to>
      <xdr:col>7</xdr:col>
      <xdr:colOff>38099</xdr:colOff>
      <xdr:row>54</xdr:row>
      <xdr:rowOff>9526</xdr:rowOff>
    </xdr:to>
    <xdr:sp macro="" textlink="">
      <xdr:nvSpPr>
        <xdr:cNvPr id="53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51</xdr:row>
      <xdr:rowOff>190500</xdr:rowOff>
    </xdr:from>
    <xdr:to>
      <xdr:col>0</xdr:col>
      <xdr:colOff>247650</xdr:colOff>
      <xdr:row>52</xdr:row>
      <xdr:rowOff>142875</xdr:rowOff>
    </xdr:to>
    <xdr:sp macro="" textlink="">
      <xdr:nvSpPr>
        <xdr:cNvPr id="54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53</xdr:row>
      <xdr:rowOff>228600</xdr:rowOff>
    </xdr:from>
    <xdr:to>
      <xdr:col>17</xdr:col>
      <xdr:colOff>723900</xdr:colOff>
      <xdr:row>53</xdr:row>
      <xdr:rowOff>400050</xdr:rowOff>
    </xdr:to>
    <xdr:sp macro="" textlink="">
      <xdr:nvSpPr>
        <xdr:cNvPr id="55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56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53</xdr:row>
      <xdr:rowOff>200025</xdr:rowOff>
    </xdr:from>
    <xdr:to>
      <xdr:col>8</xdr:col>
      <xdr:colOff>381000</xdr:colOff>
      <xdr:row>53</xdr:row>
      <xdr:rowOff>409575</xdr:rowOff>
    </xdr:to>
    <xdr:sp macro="" textlink="">
      <xdr:nvSpPr>
        <xdr:cNvPr id="57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44</xdr:row>
      <xdr:rowOff>171451</xdr:rowOff>
    </xdr:from>
    <xdr:to>
      <xdr:col>4</xdr:col>
      <xdr:colOff>9524</xdr:colOff>
      <xdr:row>45</xdr:row>
      <xdr:rowOff>9526</xdr:rowOff>
    </xdr:to>
    <xdr:sp macro="" textlink="">
      <xdr:nvSpPr>
        <xdr:cNvPr id="58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59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53</xdr:row>
      <xdr:rowOff>180975</xdr:rowOff>
    </xdr:from>
    <xdr:to>
      <xdr:col>2</xdr:col>
      <xdr:colOff>942975</xdr:colOff>
      <xdr:row>53</xdr:row>
      <xdr:rowOff>361950</xdr:rowOff>
    </xdr:to>
    <xdr:sp macro="" textlink="">
      <xdr:nvSpPr>
        <xdr:cNvPr id="60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73</xdr:row>
      <xdr:rowOff>19050</xdr:rowOff>
    </xdr:from>
    <xdr:to>
      <xdr:col>14</xdr:col>
      <xdr:colOff>295275</xdr:colOff>
      <xdr:row>73</xdr:row>
      <xdr:rowOff>228600</xdr:rowOff>
    </xdr:to>
    <xdr:sp macro="" textlink="">
      <xdr:nvSpPr>
        <xdr:cNvPr id="61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73</xdr:row>
      <xdr:rowOff>19050</xdr:rowOff>
    </xdr:from>
    <xdr:to>
      <xdr:col>17</xdr:col>
      <xdr:colOff>742950</xdr:colOff>
      <xdr:row>73</xdr:row>
      <xdr:rowOff>238125</xdr:rowOff>
    </xdr:to>
    <xdr:sp macro="" textlink="">
      <xdr:nvSpPr>
        <xdr:cNvPr id="62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82</xdr:row>
      <xdr:rowOff>247650</xdr:rowOff>
    </xdr:from>
    <xdr:to>
      <xdr:col>2</xdr:col>
      <xdr:colOff>733425</xdr:colOff>
      <xdr:row>82</xdr:row>
      <xdr:rowOff>457200</xdr:rowOff>
    </xdr:to>
    <xdr:sp macro="" textlink="">
      <xdr:nvSpPr>
        <xdr:cNvPr id="63" name="Text Box 45"/>
        <xdr:cNvSpPr txBox="1">
          <a:spLocks noChangeArrowheads="1"/>
        </xdr:cNvSpPr>
      </xdr:nvSpPr>
      <xdr:spPr bwMode="auto">
        <a:xfrm>
          <a:off x="296227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6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6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19</xdr:row>
      <xdr:rowOff>114300</xdr:rowOff>
    </xdr:from>
    <xdr:to>
      <xdr:col>10</xdr:col>
      <xdr:colOff>266700</xdr:colOff>
      <xdr:row>20</xdr:row>
      <xdr:rowOff>142875</xdr:rowOff>
    </xdr:to>
    <xdr:sp macro="" textlink="">
      <xdr:nvSpPr>
        <xdr:cNvPr id="66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25</xdr:row>
      <xdr:rowOff>19050</xdr:rowOff>
    </xdr:from>
    <xdr:to>
      <xdr:col>1</xdr:col>
      <xdr:colOff>723900</xdr:colOff>
      <xdr:row>25</xdr:row>
      <xdr:rowOff>219075</xdr:rowOff>
    </xdr:to>
    <xdr:sp macro="" textlink="">
      <xdr:nvSpPr>
        <xdr:cNvPr id="67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25</xdr:row>
      <xdr:rowOff>38100</xdr:rowOff>
    </xdr:from>
    <xdr:to>
      <xdr:col>2</xdr:col>
      <xdr:colOff>952500</xdr:colOff>
      <xdr:row>25</xdr:row>
      <xdr:rowOff>247650</xdr:rowOff>
    </xdr:to>
    <xdr:sp macro="" textlink="">
      <xdr:nvSpPr>
        <xdr:cNvPr id="68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69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29</xdr:row>
      <xdr:rowOff>9525</xdr:rowOff>
    </xdr:from>
    <xdr:to>
      <xdr:col>3</xdr:col>
      <xdr:colOff>1</xdr:colOff>
      <xdr:row>29</xdr:row>
      <xdr:rowOff>190500</xdr:rowOff>
    </xdr:to>
    <xdr:sp macro="" textlink="">
      <xdr:nvSpPr>
        <xdr:cNvPr id="70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29</xdr:row>
      <xdr:rowOff>9525</xdr:rowOff>
    </xdr:from>
    <xdr:to>
      <xdr:col>4</xdr:col>
      <xdr:colOff>0</xdr:colOff>
      <xdr:row>29</xdr:row>
      <xdr:rowOff>209551</xdr:rowOff>
    </xdr:to>
    <xdr:sp macro="" textlink="">
      <xdr:nvSpPr>
        <xdr:cNvPr id="71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31</xdr:row>
      <xdr:rowOff>38100</xdr:rowOff>
    </xdr:from>
    <xdr:to>
      <xdr:col>0</xdr:col>
      <xdr:colOff>1695450</xdr:colOff>
      <xdr:row>32</xdr:row>
      <xdr:rowOff>85725</xdr:rowOff>
    </xdr:to>
    <xdr:sp macro="" textlink="">
      <xdr:nvSpPr>
        <xdr:cNvPr id="72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35</xdr:row>
      <xdr:rowOff>38100</xdr:rowOff>
    </xdr:from>
    <xdr:to>
      <xdr:col>0</xdr:col>
      <xdr:colOff>1685925</xdr:colOff>
      <xdr:row>36</xdr:row>
      <xdr:rowOff>85725</xdr:rowOff>
    </xdr:to>
    <xdr:sp macro="" textlink="">
      <xdr:nvSpPr>
        <xdr:cNvPr id="73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74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73</xdr:row>
      <xdr:rowOff>342900</xdr:rowOff>
    </xdr:from>
    <xdr:to>
      <xdr:col>2</xdr:col>
      <xdr:colOff>933450</xdr:colOff>
      <xdr:row>73</xdr:row>
      <xdr:rowOff>571500</xdr:rowOff>
    </xdr:to>
    <xdr:sp macro="" textlink="">
      <xdr:nvSpPr>
        <xdr:cNvPr id="75" name="Text Box 43"/>
        <xdr:cNvSpPr txBox="1">
          <a:spLocks noChangeArrowheads="1"/>
        </xdr:cNvSpPr>
      </xdr:nvSpPr>
      <xdr:spPr bwMode="auto">
        <a:xfrm>
          <a:off x="3162300" y="158972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73</xdr:row>
      <xdr:rowOff>28575</xdr:rowOff>
    </xdr:from>
    <xdr:to>
      <xdr:col>10</xdr:col>
      <xdr:colOff>247650</xdr:colOff>
      <xdr:row>73</xdr:row>
      <xdr:rowOff>238125</xdr:rowOff>
    </xdr:to>
    <xdr:sp macro="" textlink="">
      <xdr:nvSpPr>
        <xdr:cNvPr id="76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53</xdr:row>
      <xdr:rowOff>247650</xdr:rowOff>
    </xdr:from>
    <xdr:to>
      <xdr:col>4</xdr:col>
      <xdr:colOff>19050</xdr:colOff>
      <xdr:row>54</xdr:row>
      <xdr:rowOff>38100</xdr:rowOff>
    </xdr:to>
    <xdr:sp macro="" textlink="">
      <xdr:nvSpPr>
        <xdr:cNvPr id="77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102</xdr:row>
      <xdr:rowOff>85726</xdr:rowOff>
    </xdr:from>
    <xdr:to>
      <xdr:col>0</xdr:col>
      <xdr:colOff>1695450</xdr:colOff>
      <xdr:row>103</xdr:row>
      <xdr:rowOff>142875</xdr:rowOff>
    </xdr:to>
    <xdr:sp macro="" textlink="">
      <xdr:nvSpPr>
        <xdr:cNvPr id="78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40</xdr:row>
      <xdr:rowOff>152401</xdr:rowOff>
    </xdr:from>
    <xdr:to>
      <xdr:col>2</xdr:col>
      <xdr:colOff>971549</xdr:colOff>
      <xdr:row>40</xdr:row>
      <xdr:rowOff>323851</xdr:rowOff>
    </xdr:to>
    <xdr:sp macro="" textlink="">
      <xdr:nvSpPr>
        <xdr:cNvPr id="79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94</xdr:row>
      <xdr:rowOff>247650</xdr:rowOff>
    </xdr:from>
    <xdr:to>
      <xdr:col>2</xdr:col>
      <xdr:colOff>733425</xdr:colOff>
      <xdr:row>94</xdr:row>
      <xdr:rowOff>457200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81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82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18</xdr:row>
      <xdr:rowOff>28575</xdr:rowOff>
    </xdr:from>
    <xdr:to>
      <xdr:col>1</xdr:col>
      <xdr:colOff>0</xdr:colOff>
      <xdr:row>18</xdr:row>
      <xdr:rowOff>219075</xdr:rowOff>
    </xdr:to>
    <xdr:sp macro="" textlink="">
      <xdr:nvSpPr>
        <xdr:cNvPr id="83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19</xdr:row>
      <xdr:rowOff>28575</xdr:rowOff>
    </xdr:from>
    <xdr:to>
      <xdr:col>0</xdr:col>
      <xdr:colOff>1704975</xdr:colOff>
      <xdr:row>20</xdr:row>
      <xdr:rowOff>57150</xdr:rowOff>
    </xdr:to>
    <xdr:sp macro="" textlink="">
      <xdr:nvSpPr>
        <xdr:cNvPr id="84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22</xdr:row>
      <xdr:rowOff>28575</xdr:rowOff>
    </xdr:from>
    <xdr:to>
      <xdr:col>1</xdr:col>
      <xdr:colOff>742950</xdr:colOff>
      <xdr:row>22</xdr:row>
      <xdr:rowOff>219075</xdr:rowOff>
    </xdr:to>
    <xdr:sp macro="" textlink="">
      <xdr:nvSpPr>
        <xdr:cNvPr id="85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27</xdr:row>
      <xdr:rowOff>19050</xdr:rowOff>
    </xdr:from>
    <xdr:to>
      <xdr:col>1</xdr:col>
      <xdr:colOff>714375</xdr:colOff>
      <xdr:row>27</xdr:row>
      <xdr:rowOff>228600</xdr:rowOff>
    </xdr:to>
    <xdr:sp macro="" textlink="">
      <xdr:nvSpPr>
        <xdr:cNvPr id="86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23</xdr:row>
      <xdr:rowOff>9525</xdr:rowOff>
    </xdr:from>
    <xdr:to>
      <xdr:col>1</xdr:col>
      <xdr:colOff>752475</xdr:colOff>
      <xdr:row>23</xdr:row>
      <xdr:rowOff>200025</xdr:rowOff>
    </xdr:to>
    <xdr:sp macro="" textlink="">
      <xdr:nvSpPr>
        <xdr:cNvPr id="87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25</xdr:row>
      <xdr:rowOff>0</xdr:rowOff>
    </xdr:from>
    <xdr:to>
      <xdr:col>4</xdr:col>
      <xdr:colOff>1343025</xdr:colOff>
      <xdr:row>25</xdr:row>
      <xdr:rowOff>200025</xdr:rowOff>
    </xdr:to>
    <xdr:sp macro="" textlink="">
      <xdr:nvSpPr>
        <xdr:cNvPr id="88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25</xdr:row>
      <xdr:rowOff>28575</xdr:rowOff>
    </xdr:from>
    <xdr:to>
      <xdr:col>9</xdr:col>
      <xdr:colOff>495300</xdr:colOff>
      <xdr:row>25</xdr:row>
      <xdr:rowOff>247650</xdr:rowOff>
    </xdr:to>
    <xdr:sp macro="" textlink="">
      <xdr:nvSpPr>
        <xdr:cNvPr id="89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257175</xdr:colOff>
      <xdr:row>29</xdr:row>
      <xdr:rowOff>209550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93</xdr:row>
      <xdr:rowOff>19050</xdr:rowOff>
    </xdr:from>
    <xdr:to>
      <xdr:col>2</xdr:col>
      <xdr:colOff>866775</xdr:colOff>
      <xdr:row>93</xdr:row>
      <xdr:rowOff>238125</xdr:rowOff>
    </xdr:to>
    <xdr:sp macro="" textlink="">
      <xdr:nvSpPr>
        <xdr:cNvPr id="91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93</xdr:row>
      <xdr:rowOff>19050</xdr:rowOff>
    </xdr:from>
    <xdr:to>
      <xdr:col>10</xdr:col>
      <xdr:colOff>266700</xdr:colOff>
      <xdr:row>93</xdr:row>
      <xdr:rowOff>238125</xdr:rowOff>
    </xdr:to>
    <xdr:sp macro="" textlink="">
      <xdr:nvSpPr>
        <xdr:cNvPr id="92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9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94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40</xdr:row>
      <xdr:rowOff>123825</xdr:rowOff>
    </xdr:from>
    <xdr:to>
      <xdr:col>4</xdr:col>
      <xdr:colOff>1343025</xdr:colOff>
      <xdr:row>40</xdr:row>
      <xdr:rowOff>333375</xdr:rowOff>
    </xdr:to>
    <xdr:sp macro="" textlink="">
      <xdr:nvSpPr>
        <xdr:cNvPr id="95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40</xdr:row>
      <xdr:rowOff>161925</xdr:rowOff>
    </xdr:from>
    <xdr:to>
      <xdr:col>7</xdr:col>
      <xdr:colOff>19050</xdr:colOff>
      <xdr:row>40</xdr:row>
      <xdr:rowOff>333375</xdr:rowOff>
    </xdr:to>
    <xdr:sp macro="" textlink="">
      <xdr:nvSpPr>
        <xdr:cNvPr id="96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40</xdr:row>
      <xdr:rowOff>104775</xdr:rowOff>
    </xdr:from>
    <xdr:to>
      <xdr:col>8</xdr:col>
      <xdr:colOff>342900</xdr:colOff>
      <xdr:row>40</xdr:row>
      <xdr:rowOff>314325</xdr:rowOff>
    </xdr:to>
    <xdr:sp macro="" textlink="">
      <xdr:nvSpPr>
        <xdr:cNvPr id="97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40</xdr:row>
      <xdr:rowOff>85725</xdr:rowOff>
    </xdr:from>
    <xdr:to>
      <xdr:col>17</xdr:col>
      <xdr:colOff>733425</xdr:colOff>
      <xdr:row>40</xdr:row>
      <xdr:rowOff>295275</xdr:rowOff>
    </xdr:to>
    <xdr:sp macro="" textlink="">
      <xdr:nvSpPr>
        <xdr:cNvPr id="98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52</xdr:row>
      <xdr:rowOff>9525</xdr:rowOff>
    </xdr:from>
    <xdr:to>
      <xdr:col>8</xdr:col>
      <xdr:colOff>247650</xdr:colOff>
      <xdr:row>52</xdr:row>
      <xdr:rowOff>171450</xdr:rowOff>
    </xdr:to>
    <xdr:sp macro="" textlink="">
      <xdr:nvSpPr>
        <xdr:cNvPr id="99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105</xdr:row>
      <xdr:rowOff>95251</xdr:rowOff>
    </xdr:from>
    <xdr:to>
      <xdr:col>10</xdr:col>
      <xdr:colOff>171450</xdr:colOff>
      <xdr:row>106</xdr:row>
      <xdr:rowOff>152400</xdr:rowOff>
    </xdr:to>
    <xdr:sp macro="" textlink="">
      <xdr:nvSpPr>
        <xdr:cNvPr id="100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52</xdr:row>
      <xdr:rowOff>38100</xdr:rowOff>
    </xdr:from>
    <xdr:to>
      <xdr:col>15</xdr:col>
      <xdr:colOff>247650</xdr:colOff>
      <xdr:row>52</xdr:row>
      <xdr:rowOff>247650</xdr:rowOff>
    </xdr:to>
    <xdr:sp macro="" textlink="">
      <xdr:nvSpPr>
        <xdr:cNvPr id="101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53</xdr:row>
      <xdr:rowOff>209551</xdr:rowOff>
    </xdr:from>
    <xdr:to>
      <xdr:col>4</xdr:col>
      <xdr:colOff>1352549</xdr:colOff>
      <xdr:row>53</xdr:row>
      <xdr:rowOff>409575</xdr:rowOff>
    </xdr:to>
    <xdr:sp macro="" textlink="">
      <xdr:nvSpPr>
        <xdr:cNvPr id="102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53</xdr:row>
      <xdr:rowOff>209551</xdr:rowOff>
    </xdr:from>
    <xdr:to>
      <xdr:col>0</xdr:col>
      <xdr:colOff>1657350</xdr:colOff>
      <xdr:row>53</xdr:row>
      <xdr:rowOff>400050</xdr:rowOff>
    </xdr:to>
    <xdr:sp macro="" textlink="">
      <xdr:nvSpPr>
        <xdr:cNvPr id="103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104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105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52</xdr:row>
      <xdr:rowOff>276225</xdr:rowOff>
    </xdr:from>
    <xdr:to>
      <xdr:col>4</xdr:col>
      <xdr:colOff>790575</xdr:colOff>
      <xdr:row>52</xdr:row>
      <xdr:rowOff>447675</xdr:rowOff>
    </xdr:to>
    <xdr:sp macro="" textlink="">
      <xdr:nvSpPr>
        <xdr:cNvPr id="106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107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108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40</xdr:row>
      <xdr:rowOff>161926</xdr:rowOff>
    </xdr:from>
    <xdr:to>
      <xdr:col>0</xdr:col>
      <xdr:colOff>1695449</xdr:colOff>
      <xdr:row>40</xdr:row>
      <xdr:rowOff>333376</xdr:rowOff>
    </xdr:to>
    <xdr:sp macro="" textlink="">
      <xdr:nvSpPr>
        <xdr:cNvPr id="109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53</xdr:row>
      <xdr:rowOff>257175</xdr:rowOff>
    </xdr:from>
    <xdr:to>
      <xdr:col>7</xdr:col>
      <xdr:colOff>38099</xdr:colOff>
      <xdr:row>54</xdr:row>
      <xdr:rowOff>9526</xdr:rowOff>
    </xdr:to>
    <xdr:sp macro="" textlink="">
      <xdr:nvSpPr>
        <xdr:cNvPr id="110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51</xdr:row>
      <xdr:rowOff>190500</xdr:rowOff>
    </xdr:from>
    <xdr:to>
      <xdr:col>0</xdr:col>
      <xdr:colOff>247650</xdr:colOff>
      <xdr:row>52</xdr:row>
      <xdr:rowOff>142875</xdr:rowOff>
    </xdr:to>
    <xdr:sp macro="" textlink="">
      <xdr:nvSpPr>
        <xdr:cNvPr id="111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53</xdr:row>
      <xdr:rowOff>228600</xdr:rowOff>
    </xdr:from>
    <xdr:to>
      <xdr:col>17</xdr:col>
      <xdr:colOff>723900</xdr:colOff>
      <xdr:row>53</xdr:row>
      <xdr:rowOff>400050</xdr:rowOff>
    </xdr:to>
    <xdr:sp macro="" textlink="">
      <xdr:nvSpPr>
        <xdr:cNvPr id="112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113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53</xdr:row>
      <xdr:rowOff>200025</xdr:rowOff>
    </xdr:from>
    <xdr:to>
      <xdr:col>8</xdr:col>
      <xdr:colOff>381000</xdr:colOff>
      <xdr:row>53</xdr:row>
      <xdr:rowOff>409575</xdr:rowOff>
    </xdr:to>
    <xdr:sp macro="" textlink="">
      <xdr:nvSpPr>
        <xdr:cNvPr id="114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44</xdr:row>
      <xdr:rowOff>171451</xdr:rowOff>
    </xdr:from>
    <xdr:to>
      <xdr:col>4</xdr:col>
      <xdr:colOff>9524</xdr:colOff>
      <xdr:row>45</xdr:row>
      <xdr:rowOff>9526</xdr:rowOff>
    </xdr:to>
    <xdr:sp macro="" textlink="">
      <xdr:nvSpPr>
        <xdr:cNvPr id="115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116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53</xdr:row>
      <xdr:rowOff>180975</xdr:rowOff>
    </xdr:from>
    <xdr:to>
      <xdr:col>2</xdr:col>
      <xdr:colOff>942975</xdr:colOff>
      <xdr:row>53</xdr:row>
      <xdr:rowOff>361950</xdr:rowOff>
    </xdr:to>
    <xdr:sp macro="" textlink="">
      <xdr:nvSpPr>
        <xdr:cNvPr id="117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73</xdr:row>
      <xdr:rowOff>19050</xdr:rowOff>
    </xdr:from>
    <xdr:to>
      <xdr:col>14</xdr:col>
      <xdr:colOff>295275</xdr:colOff>
      <xdr:row>73</xdr:row>
      <xdr:rowOff>228600</xdr:rowOff>
    </xdr:to>
    <xdr:sp macro="" textlink="">
      <xdr:nvSpPr>
        <xdr:cNvPr id="118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73</xdr:row>
      <xdr:rowOff>19050</xdr:rowOff>
    </xdr:from>
    <xdr:to>
      <xdr:col>17</xdr:col>
      <xdr:colOff>742950</xdr:colOff>
      <xdr:row>73</xdr:row>
      <xdr:rowOff>238125</xdr:rowOff>
    </xdr:to>
    <xdr:sp macro="" textlink="">
      <xdr:nvSpPr>
        <xdr:cNvPr id="119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120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121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19</xdr:row>
      <xdr:rowOff>114300</xdr:rowOff>
    </xdr:from>
    <xdr:to>
      <xdr:col>10</xdr:col>
      <xdr:colOff>266700</xdr:colOff>
      <xdr:row>20</xdr:row>
      <xdr:rowOff>142875</xdr:rowOff>
    </xdr:to>
    <xdr:sp macro="" textlink="">
      <xdr:nvSpPr>
        <xdr:cNvPr id="122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25</xdr:row>
      <xdr:rowOff>19050</xdr:rowOff>
    </xdr:from>
    <xdr:to>
      <xdr:col>1</xdr:col>
      <xdr:colOff>723900</xdr:colOff>
      <xdr:row>25</xdr:row>
      <xdr:rowOff>219075</xdr:rowOff>
    </xdr:to>
    <xdr:sp macro="" textlink="">
      <xdr:nvSpPr>
        <xdr:cNvPr id="123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25</xdr:row>
      <xdr:rowOff>38100</xdr:rowOff>
    </xdr:from>
    <xdr:to>
      <xdr:col>2</xdr:col>
      <xdr:colOff>952500</xdr:colOff>
      <xdr:row>25</xdr:row>
      <xdr:rowOff>247650</xdr:rowOff>
    </xdr:to>
    <xdr:sp macro="" textlink="">
      <xdr:nvSpPr>
        <xdr:cNvPr id="124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125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29</xdr:row>
      <xdr:rowOff>9525</xdr:rowOff>
    </xdr:from>
    <xdr:to>
      <xdr:col>3</xdr:col>
      <xdr:colOff>1</xdr:colOff>
      <xdr:row>29</xdr:row>
      <xdr:rowOff>190500</xdr:rowOff>
    </xdr:to>
    <xdr:sp macro="" textlink="">
      <xdr:nvSpPr>
        <xdr:cNvPr id="126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29</xdr:row>
      <xdr:rowOff>9525</xdr:rowOff>
    </xdr:from>
    <xdr:to>
      <xdr:col>4</xdr:col>
      <xdr:colOff>0</xdr:colOff>
      <xdr:row>29</xdr:row>
      <xdr:rowOff>209551</xdr:rowOff>
    </xdr:to>
    <xdr:sp macro="" textlink="">
      <xdr:nvSpPr>
        <xdr:cNvPr id="127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31</xdr:row>
      <xdr:rowOff>38100</xdr:rowOff>
    </xdr:from>
    <xdr:to>
      <xdr:col>0</xdr:col>
      <xdr:colOff>1695450</xdr:colOff>
      <xdr:row>32</xdr:row>
      <xdr:rowOff>85725</xdr:rowOff>
    </xdr:to>
    <xdr:sp macro="" textlink="">
      <xdr:nvSpPr>
        <xdr:cNvPr id="128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35</xdr:row>
      <xdr:rowOff>38100</xdr:rowOff>
    </xdr:from>
    <xdr:to>
      <xdr:col>0</xdr:col>
      <xdr:colOff>1685925</xdr:colOff>
      <xdr:row>36</xdr:row>
      <xdr:rowOff>85725</xdr:rowOff>
    </xdr:to>
    <xdr:sp macro="" textlink="">
      <xdr:nvSpPr>
        <xdr:cNvPr id="129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130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73</xdr:row>
      <xdr:rowOff>28575</xdr:rowOff>
    </xdr:from>
    <xdr:to>
      <xdr:col>10</xdr:col>
      <xdr:colOff>247650</xdr:colOff>
      <xdr:row>73</xdr:row>
      <xdr:rowOff>238125</xdr:rowOff>
    </xdr:to>
    <xdr:sp macro="" textlink="">
      <xdr:nvSpPr>
        <xdr:cNvPr id="131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53</xdr:row>
      <xdr:rowOff>247650</xdr:rowOff>
    </xdr:from>
    <xdr:to>
      <xdr:col>4</xdr:col>
      <xdr:colOff>19050</xdr:colOff>
      <xdr:row>54</xdr:row>
      <xdr:rowOff>38100</xdr:rowOff>
    </xdr:to>
    <xdr:sp macro="" textlink="">
      <xdr:nvSpPr>
        <xdr:cNvPr id="132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102</xdr:row>
      <xdr:rowOff>85726</xdr:rowOff>
    </xdr:from>
    <xdr:to>
      <xdr:col>0</xdr:col>
      <xdr:colOff>1695450</xdr:colOff>
      <xdr:row>103</xdr:row>
      <xdr:rowOff>142875</xdr:rowOff>
    </xdr:to>
    <xdr:sp macro="" textlink="">
      <xdr:nvSpPr>
        <xdr:cNvPr id="133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40</xdr:row>
      <xdr:rowOff>152401</xdr:rowOff>
    </xdr:from>
    <xdr:to>
      <xdr:col>2</xdr:col>
      <xdr:colOff>971549</xdr:colOff>
      <xdr:row>40</xdr:row>
      <xdr:rowOff>323851</xdr:rowOff>
    </xdr:to>
    <xdr:sp macro="" textlink="">
      <xdr:nvSpPr>
        <xdr:cNvPr id="134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94</xdr:row>
      <xdr:rowOff>247650</xdr:rowOff>
    </xdr:from>
    <xdr:to>
      <xdr:col>2</xdr:col>
      <xdr:colOff>733425</xdr:colOff>
      <xdr:row>94</xdr:row>
      <xdr:rowOff>457200</xdr:rowOff>
    </xdr:to>
    <xdr:sp macro="" textlink="">
      <xdr:nvSpPr>
        <xdr:cNvPr id="135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13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13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18</xdr:row>
      <xdr:rowOff>28575</xdr:rowOff>
    </xdr:from>
    <xdr:to>
      <xdr:col>1</xdr:col>
      <xdr:colOff>0</xdr:colOff>
      <xdr:row>18</xdr:row>
      <xdr:rowOff>219075</xdr:rowOff>
    </xdr:to>
    <xdr:sp macro="" textlink="">
      <xdr:nvSpPr>
        <xdr:cNvPr id="138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19</xdr:row>
      <xdr:rowOff>28575</xdr:rowOff>
    </xdr:from>
    <xdr:to>
      <xdr:col>0</xdr:col>
      <xdr:colOff>1704975</xdr:colOff>
      <xdr:row>20</xdr:row>
      <xdr:rowOff>57150</xdr:rowOff>
    </xdr:to>
    <xdr:sp macro="" textlink="">
      <xdr:nvSpPr>
        <xdr:cNvPr id="139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22</xdr:row>
      <xdr:rowOff>28575</xdr:rowOff>
    </xdr:from>
    <xdr:to>
      <xdr:col>1</xdr:col>
      <xdr:colOff>742950</xdr:colOff>
      <xdr:row>22</xdr:row>
      <xdr:rowOff>219075</xdr:rowOff>
    </xdr:to>
    <xdr:sp macro="" textlink="">
      <xdr:nvSpPr>
        <xdr:cNvPr id="140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27</xdr:row>
      <xdr:rowOff>19050</xdr:rowOff>
    </xdr:from>
    <xdr:to>
      <xdr:col>1</xdr:col>
      <xdr:colOff>714375</xdr:colOff>
      <xdr:row>27</xdr:row>
      <xdr:rowOff>228600</xdr:rowOff>
    </xdr:to>
    <xdr:sp macro="" textlink="">
      <xdr:nvSpPr>
        <xdr:cNvPr id="141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23</xdr:row>
      <xdr:rowOff>9525</xdr:rowOff>
    </xdr:from>
    <xdr:to>
      <xdr:col>1</xdr:col>
      <xdr:colOff>752475</xdr:colOff>
      <xdr:row>23</xdr:row>
      <xdr:rowOff>200025</xdr:rowOff>
    </xdr:to>
    <xdr:sp macro="" textlink="">
      <xdr:nvSpPr>
        <xdr:cNvPr id="142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25</xdr:row>
      <xdr:rowOff>0</xdr:rowOff>
    </xdr:from>
    <xdr:to>
      <xdr:col>4</xdr:col>
      <xdr:colOff>1343025</xdr:colOff>
      <xdr:row>25</xdr:row>
      <xdr:rowOff>200025</xdr:rowOff>
    </xdr:to>
    <xdr:sp macro="" textlink="">
      <xdr:nvSpPr>
        <xdr:cNvPr id="143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25</xdr:row>
      <xdr:rowOff>28575</xdr:rowOff>
    </xdr:from>
    <xdr:to>
      <xdr:col>9</xdr:col>
      <xdr:colOff>495300</xdr:colOff>
      <xdr:row>25</xdr:row>
      <xdr:rowOff>247650</xdr:rowOff>
    </xdr:to>
    <xdr:sp macro="" textlink="">
      <xdr:nvSpPr>
        <xdr:cNvPr id="144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257175</xdr:colOff>
      <xdr:row>29</xdr:row>
      <xdr:rowOff>209550</xdr:rowOff>
    </xdr:to>
    <xdr:sp macro="" textlink="">
      <xdr:nvSpPr>
        <xdr:cNvPr id="145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93</xdr:row>
      <xdr:rowOff>19050</xdr:rowOff>
    </xdr:from>
    <xdr:to>
      <xdr:col>2</xdr:col>
      <xdr:colOff>866775</xdr:colOff>
      <xdr:row>93</xdr:row>
      <xdr:rowOff>238125</xdr:rowOff>
    </xdr:to>
    <xdr:sp macro="" textlink="">
      <xdr:nvSpPr>
        <xdr:cNvPr id="146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93</xdr:row>
      <xdr:rowOff>19050</xdr:rowOff>
    </xdr:from>
    <xdr:to>
      <xdr:col>10</xdr:col>
      <xdr:colOff>266700</xdr:colOff>
      <xdr:row>93</xdr:row>
      <xdr:rowOff>238125</xdr:rowOff>
    </xdr:to>
    <xdr:sp macro="" textlink="">
      <xdr:nvSpPr>
        <xdr:cNvPr id="147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148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14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40</xdr:row>
      <xdr:rowOff>123825</xdr:rowOff>
    </xdr:from>
    <xdr:to>
      <xdr:col>4</xdr:col>
      <xdr:colOff>1343025</xdr:colOff>
      <xdr:row>40</xdr:row>
      <xdr:rowOff>333375</xdr:rowOff>
    </xdr:to>
    <xdr:sp macro="" textlink="">
      <xdr:nvSpPr>
        <xdr:cNvPr id="150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40</xdr:row>
      <xdr:rowOff>161925</xdr:rowOff>
    </xdr:from>
    <xdr:to>
      <xdr:col>7</xdr:col>
      <xdr:colOff>19050</xdr:colOff>
      <xdr:row>40</xdr:row>
      <xdr:rowOff>333375</xdr:rowOff>
    </xdr:to>
    <xdr:sp macro="" textlink="">
      <xdr:nvSpPr>
        <xdr:cNvPr id="151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40</xdr:row>
      <xdr:rowOff>104775</xdr:rowOff>
    </xdr:from>
    <xdr:to>
      <xdr:col>8</xdr:col>
      <xdr:colOff>342900</xdr:colOff>
      <xdr:row>40</xdr:row>
      <xdr:rowOff>314325</xdr:rowOff>
    </xdr:to>
    <xdr:sp macro="" textlink="">
      <xdr:nvSpPr>
        <xdr:cNvPr id="152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40</xdr:row>
      <xdr:rowOff>85725</xdr:rowOff>
    </xdr:from>
    <xdr:to>
      <xdr:col>17</xdr:col>
      <xdr:colOff>733425</xdr:colOff>
      <xdr:row>40</xdr:row>
      <xdr:rowOff>295275</xdr:rowOff>
    </xdr:to>
    <xdr:sp macro="" textlink="">
      <xdr:nvSpPr>
        <xdr:cNvPr id="153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52</xdr:row>
      <xdr:rowOff>9525</xdr:rowOff>
    </xdr:from>
    <xdr:to>
      <xdr:col>8</xdr:col>
      <xdr:colOff>247650</xdr:colOff>
      <xdr:row>52</xdr:row>
      <xdr:rowOff>171450</xdr:rowOff>
    </xdr:to>
    <xdr:sp macro="" textlink="">
      <xdr:nvSpPr>
        <xdr:cNvPr id="154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105</xdr:row>
      <xdr:rowOff>95251</xdr:rowOff>
    </xdr:from>
    <xdr:to>
      <xdr:col>10</xdr:col>
      <xdr:colOff>171450</xdr:colOff>
      <xdr:row>106</xdr:row>
      <xdr:rowOff>152400</xdr:rowOff>
    </xdr:to>
    <xdr:sp macro="" textlink="">
      <xdr:nvSpPr>
        <xdr:cNvPr id="155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52</xdr:row>
      <xdr:rowOff>38100</xdr:rowOff>
    </xdr:from>
    <xdr:to>
      <xdr:col>15</xdr:col>
      <xdr:colOff>247650</xdr:colOff>
      <xdr:row>52</xdr:row>
      <xdr:rowOff>247650</xdr:rowOff>
    </xdr:to>
    <xdr:sp macro="" textlink="">
      <xdr:nvSpPr>
        <xdr:cNvPr id="156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53</xdr:row>
      <xdr:rowOff>209551</xdr:rowOff>
    </xdr:from>
    <xdr:to>
      <xdr:col>4</xdr:col>
      <xdr:colOff>1352549</xdr:colOff>
      <xdr:row>53</xdr:row>
      <xdr:rowOff>409575</xdr:rowOff>
    </xdr:to>
    <xdr:sp macro="" textlink="">
      <xdr:nvSpPr>
        <xdr:cNvPr id="157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53</xdr:row>
      <xdr:rowOff>209551</xdr:rowOff>
    </xdr:from>
    <xdr:to>
      <xdr:col>0</xdr:col>
      <xdr:colOff>1657350</xdr:colOff>
      <xdr:row>53</xdr:row>
      <xdr:rowOff>400050</xdr:rowOff>
    </xdr:to>
    <xdr:sp macro="" textlink="">
      <xdr:nvSpPr>
        <xdr:cNvPr id="158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159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160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52</xdr:row>
      <xdr:rowOff>276225</xdr:rowOff>
    </xdr:from>
    <xdr:to>
      <xdr:col>4</xdr:col>
      <xdr:colOff>790575</xdr:colOff>
      <xdr:row>52</xdr:row>
      <xdr:rowOff>447675</xdr:rowOff>
    </xdr:to>
    <xdr:sp macro="" textlink="">
      <xdr:nvSpPr>
        <xdr:cNvPr id="161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162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163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40</xdr:row>
      <xdr:rowOff>161926</xdr:rowOff>
    </xdr:from>
    <xdr:to>
      <xdr:col>0</xdr:col>
      <xdr:colOff>1695449</xdr:colOff>
      <xdr:row>40</xdr:row>
      <xdr:rowOff>333376</xdr:rowOff>
    </xdr:to>
    <xdr:sp macro="" textlink="">
      <xdr:nvSpPr>
        <xdr:cNvPr id="164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53</xdr:row>
      <xdr:rowOff>257175</xdr:rowOff>
    </xdr:from>
    <xdr:to>
      <xdr:col>7</xdr:col>
      <xdr:colOff>38099</xdr:colOff>
      <xdr:row>54</xdr:row>
      <xdr:rowOff>9526</xdr:rowOff>
    </xdr:to>
    <xdr:sp macro="" textlink="">
      <xdr:nvSpPr>
        <xdr:cNvPr id="165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51</xdr:row>
      <xdr:rowOff>190500</xdr:rowOff>
    </xdr:from>
    <xdr:to>
      <xdr:col>0</xdr:col>
      <xdr:colOff>247650</xdr:colOff>
      <xdr:row>52</xdr:row>
      <xdr:rowOff>142875</xdr:rowOff>
    </xdr:to>
    <xdr:sp macro="" textlink="">
      <xdr:nvSpPr>
        <xdr:cNvPr id="166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53</xdr:row>
      <xdr:rowOff>228600</xdr:rowOff>
    </xdr:from>
    <xdr:to>
      <xdr:col>17</xdr:col>
      <xdr:colOff>723900</xdr:colOff>
      <xdr:row>53</xdr:row>
      <xdr:rowOff>400050</xdr:rowOff>
    </xdr:to>
    <xdr:sp macro="" textlink="">
      <xdr:nvSpPr>
        <xdr:cNvPr id="167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168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53</xdr:row>
      <xdr:rowOff>200025</xdr:rowOff>
    </xdr:from>
    <xdr:to>
      <xdr:col>8</xdr:col>
      <xdr:colOff>381000</xdr:colOff>
      <xdr:row>53</xdr:row>
      <xdr:rowOff>409575</xdr:rowOff>
    </xdr:to>
    <xdr:sp macro="" textlink="">
      <xdr:nvSpPr>
        <xdr:cNvPr id="169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44</xdr:row>
      <xdr:rowOff>171451</xdr:rowOff>
    </xdr:from>
    <xdr:to>
      <xdr:col>4</xdr:col>
      <xdr:colOff>9524</xdr:colOff>
      <xdr:row>45</xdr:row>
      <xdr:rowOff>9526</xdr:rowOff>
    </xdr:to>
    <xdr:sp macro="" textlink="">
      <xdr:nvSpPr>
        <xdr:cNvPr id="170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171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53</xdr:row>
      <xdr:rowOff>180975</xdr:rowOff>
    </xdr:from>
    <xdr:to>
      <xdr:col>2</xdr:col>
      <xdr:colOff>942975</xdr:colOff>
      <xdr:row>53</xdr:row>
      <xdr:rowOff>361950</xdr:rowOff>
    </xdr:to>
    <xdr:sp macro="" textlink="">
      <xdr:nvSpPr>
        <xdr:cNvPr id="172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73</xdr:row>
      <xdr:rowOff>19050</xdr:rowOff>
    </xdr:from>
    <xdr:to>
      <xdr:col>14</xdr:col>
      <xdr:colOff>295275</xdr:colOff>
      <xdr:row>73</xdr:row>
      <xdr:rowOff>228600</xdr:rowOff>
    </xdr:to>
    <xdr:sp macro="" textlink="">
      <xdr:nvSpPr>
        <xdr:cNvPr id="173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73</xdr:row>
      <xdr:rowOff>19050</xdr:rowOff>
    </xdr:from>
    <xdr:to>
      <xdr:col>17</xdr:col>
      <xdr:colOff>742950</xdr:colOff>
      <xdr:row>73</xdr:row>
      <xdr:rowOff>238125</xdr:rowOff>
    </xdr:to>
    <xdr:sp macro="" textlink="">
      <xdr:nvSpPr>
        <xdr:cNvPr id="174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175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176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19</xdr:row>
      <xdr:rowOff>114300</xdr:rowOff>
    </xdr:from>
    <xdr:to>
      <xdr:col>10</xdr:col>
      <xdr:colOff>266700</xdr:colOff>
      <xdr:row>20</xdr:row>
      <xdr:rowOff>142875</xdr:rowOff>
    </xdr:to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25</xdr:row>
      <xdr:rowOff>19050</xdr:rowOff>
    </xdr:from>
    <xdr:to>
      <xdr:col>1</xdr:col>
      <xdr:colOff>723900</xdr:colOff>
      <xdr:row>25</xdr:row>
      <xdr:rowOff>219075</xdr:rowOff>
    </xdr:to>
    <xdr:sp macro="" textlink="">
      <xdr:nvSpPr>
        <xdr:cNvPr id="178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25</xdr:row>
      <xdr:rowOff>38100</xdr:rowOff>
    </xdr:from>
    <xdr:to>
      <xdr:col>2</xdr:col>
      <xdr:colOff>952500</xdr:colOff>
      <xdr:row>25</xdr:row>
      <xdr:rowOff>247650</xdr:rowOff>
    </xdr:to>
    <xdr:sp macro="" textlink="">
      <xdr:nvSpPr>
        <xdr:cNvPr id="179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180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29</xdr:row>
      <xdr:rowOff>9525</xdr:rowOff>
    </xdr:from>
    <xdr:to>
      <xdr:col>3</xdr:col>
      <xdr:colOff>1</xdr:colOff>
      <xdr:row>29</xdr:row>
      <xdr:rowOff>190500</xdr:rowOff>
    </xdr:to>
    <xdr:sp macro="" textlink="">
      <xdr:nvSpPr>
        <xdr:cNvPr id="181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29</xdr:row>
      <xdr:rowOff>9525</xdr:rowOff>
    </xdr:from>
    <xdr:to>
      <xdr:col>4</xdr:col>
      <xdr:colOff>0</xdr:colOff>
      <xdr:row>29</xdr:row>
      <xdr:rowOff>209551</xdr:rowOff>
    </xdr:to>
    <xdr:sp macro="" textlink="">
      <xdr:nvSpPr>
        <xdr:cNvPr id="182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31</xdr:row>
      <xdr:rowOff>38100</xdr:rowOff>
    </xdr:from>
    <xdr:to>
      <xdr:col>0</xdr:col>
      <xdr:colOff>1695450</xdr:colOff>
      <xdr:row>32</xdr:row>
      <xdr:rowOff>85725</xdr:rowOff>
    </xdr:to>
    <xdr:sp macro="" textlink="">
      <xdr:nvSpPr>
        <xdr:cNvPr id="183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35</xdr:row>
      <xdr:rowOff>38100</xdr:rowOff>
    </xdr:from>
    <xdr:to>
      <xdr:col>0</xdr:col>
      <xdr:colOff>1685925</xdr:colOff>
      <xdr:row>36</xdr:row>
      <xdr:rowOff>85725</xdr:rowOff>
    </xdr:to>
    <xdr:sp macro="" textlink="">
      <xdr:nvSpPr>
        <xdr:cNvPr id="184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185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73</xdr:row>
      <xdr:rowOff>28575</xdr:rowOff>
    </xdr:from>
    <xdr:to>
      <xdr:col>10</xdr:col>
      <xdr:colOff>247650</xdr:colOff>
      <xdr:row>73</xdr:row>
      <xdr:rowOff>238125</xdr:rowOff>
    </xdr:to>
    <xdr:sp macro="" textlink="">
      <xdr:nvSpPr>
        <xdr:cNvPr id="186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53</xdr:row>
      <xdr:rowOff>247650</xdr:rowOff>
    </xdr:from>
    <xdr:to>
      <xdr:col>4</xdr:col>
      <xdr:colOff>19050</xdr:colOff>
      <xdr:row>54</xdr:row>
      <xdr:rowOff>38100</xdr:rowOff>
    </xdr:to>
    <xdr:sp macro="" textlink="">
      <xdr:nvSpPr>
        <xdr:cNvPr id="187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102</xdr:row>
      <xdr:rowOff>85726</xdr:rowOff>
    </xdr:from>
    <xdr:to>
      <xdr:col>0</xdr:col>
      <xdr:colOff>1695450</xdr:colOff>
      <xdr:row>103</xdr:row>
      <xdr:rowOff>142875</xdr:rowOff>
    </xdr:to>
    <xdr:sp macro="" textlink="">
      <xdr:nvSpPr>
        <xdr:cNvPr id="188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40</xdr:row>
      <xdr:rowOff>152401</xdr:rowOff>
    </xdr:from>
    <xdr:to>
      <xdr:col>2</xdr:col>
      <xdr:colOff>971549</xdr:colOff>
      <xdr:row>40</xdr:row>
      <xdr:rowOff>323851</xdr:rowOff>
    </xdr:to>
    <xdr:sp macro="" textlink="">
      <xdr:nvSpPr>
        <xdr:cNvPr id="189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94</xdr:row>
      <xdr:rowOff>247650</xdr:rowOff>
    </xdr:from>
    <xdr:to>
      <xdr:col>2</xdr:col>
      <xdr:colOff>733425</xdr:colOff>
      <xdr:row>94</xdr:row>
      <xdr:rowOff>457200</xdr:rowOff>
    </xdr:to>
    <xdr:sp macro="" textlink="">
      <xdr:nvSpPr>
        <xdr:cNvPr id="190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191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192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18</xdr:row>
      <xdr:rowOff>28575</xdr:rowOff>
    </xdr:from>
    <xdr:to>
      <xdr:col>1</xdr:col>
      <xdr:colOff>0</xdr:colOff>
      <xdr:row>18</xdr:row>
      <xdr:rowOff>219075</xdr:rowOff>
    </xdr:to>
    <xdr:sp macro="" textlink="">
      <xdr:nvSpPr>
        <xdr:cNvPr id="193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19</xdr:row>
      <xdr:rowOff>28575</xdr:rowOff>
    </xdr:from>
    <xdr:to>
      <xdr:col>0</xdr:col>
      <xdr:colOff>1704975</xdr:colOff>
      <xdr:row>20</xdr:row>
      <xdr:rowOff>57150</xdr:rowOff>
    </xdr:to>
    <xdr:sp macro="" textlink="">
      <xdr:nvSpPr>
        <xdr:cNvPr id="194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22</xdr:row>
      <xdr:rowOff>28575</xdr:rowOff>
    </xdr:from>
    <xdr:to>
      <xdr:col>1</xdr:col>
      <xdr:colOff>742950</xdr:colOff>
      <xdr:row>22</xdr:row>
      <xdr:rowOff>219075</xdr:rowOff>
    </xdr:to>
    <xdr:sp macro="" textlink="">
      <xdr:nvSpPr>
        <xdr:cNvPr id="195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27</xdr:row>
      <xdr:rowOff>19050</xdr:rowOff>
    </xdr:from>
    <xdr:to>
      <xdr:col>1</xdr:col>
      <xdr:colOff>714375</xdr:colOff>
      <xdr:row>27</xdr:row>
      <xdr:rowOff>228600</xdr:rowOff>
    </xdr:to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23</xdr:row>
      <xdr:rowOff>9525</xdr:rowOff>
    </xdr:from>
    <xdr:to>
      <xdr:col>1</xdr:col>
      <xdr:colOff>752475</xdr:colOff>
      <xdr:row>23</xdr:row>
      <xdr:rowOff>200025</xdr:rowOff>
    </xdr:to>
    <xdr:sp macro="" textlink="">
      <xdr:nvSpPr>
        <xdr:cNvPr id="197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25</xdr:row>
      <xdr:rowOff>0</xdr:rowOff>
    </xdr:from>
    <xdr:to>
      <xdr:col>4</xdr:col>
      <xdr:colOff>1343025</xdr:colOff>
      <xdr:row>25</xdr:row>
      <xdr:rowOff>200025</xdr:rowOff>
    </xdr:to>
    <xdr:sp macro="" textlink="">
      <xdr:nvSpPr>
        <xdr:cNvPr id="198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25</xdr:row>
      <xdr:rowOff>28575</xdr:rowOff>
    </xdr:from>
    <xdr:to>
      <xdr:col>9</xdr:col>
      <xdr:colOff>495300</xdr:colOff>
      <xdr:row>25</xdr:row>
      <xdr:rowOff>247650</xdr:rowOff>
    </xdr:to>
    <xdr:sp macro="" textlink="">
      <xdr:nvSpPr>
        <xdr:cNvPr id="199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257175</xdr:colOff>
      <xdr:row>29</xdr:row>
      <xdr:rowOff>209550</xdr:rowOff>
    </xdr:to>
    <xdr:sp macro="" textlink="">
      <xdr:nvSpPr>
        <xdr:cNvPr id="200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93</xdr:row>
      <xdr:rowOff>19050</xdr:rowOff>
    </xdr:from>
    <xdr:to>
      <xdr:col>2</xdr:col>
      <xdr:colOff>866775</xdr:colOff>
      <xdr:row>93</xdr:row>
      <xdr:rowOff>238125</xdr:rowOff>
    </xdr:to>
    <xdr:sp macro="" textlink="">
      <xdr:nvSpPr>
        <xdr:cNvPr id="201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93</xdr:row>
      <xdr:rowOff>19050</xdr:rowOff>
    </xdr:from>
    <xdr:to>
      <xdr:col>10</xdr:col>
      <xdr:colOff>266700</xdr:colOff>
      <xdr:row>93</xdr:row>
      <xdr:rowOff>238125</xdr:rowOff>
    </xdr:to>
    <xdr:sp macro="" textlink="">
      <xdr:nvSpPr>
        <xdr:cNvPr id="202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204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40</xdr:row>
      <xdr:rowOff>123825</xdr:rowOff>
    </xdr:from>
    <xdr:to>
      <xdr:col>4</xdr:col>
      <xdr:colOff>1343025</xdr:colOff>
      <xdr:row>40</xdr:row>
      <xdr:rowOff>333375</xdr:rowOff>
    </xdr:to>
    <xdr:sp macro="" textlink="">
      <xdr:nvSpPr>
        <xdr:cNvPr id="205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40</xdr:row>
      <xdr:rowOff>161925</xdr:rowOff>
    </xdr:from>
    <xdr:to>
      <xdr:col>7</xdr:col>
      <xdr:colOff>19050</xdr:colOff>
      <xdr:row>40</xdr:row>
      <xdr:rowOff>333375</xdr:rowOff>
    </xdr:to>
    <xdr:sp macro="" textlink="">
      <xdr:nvSpPr>
        <xdr:cNvPr id="206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40</xdr:row>
      <xdr:rowOff>104775</xdr:rowOff>
    </xdr:from>
    <xdr:to>
      <xdr:col>8</xdr:col>
      <xdr:colOff>342900</xdr:colOff>
      <xdr:row>40</xdr:row>
      <xdr:rowOff>314325</xdr:rowOff>
    </xdr:to>
    <xdr:sp macro="" textlink="">
      <xdr:nvSpPr>
        <xdr:cNvPr id="207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40</xdr:row>
      <xdr:rowOff>85725</xdr:rowOff>
    </xdr:from>
    <xdr:to>
      <xdr:col>17</xdr:col>
      <xdr:colOff>733425</xdr:colOff>
      <xdr:row>40</xdr:row>
      <xdr:rowOff>295275</xdr:rowOff>
    </xdr:to>
    <xdr:sp macro="" textlink="">
      <xdr:nvSpPr>
        <xdr:cNvPr id="208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52</xdr:row>
      <xdr:rowOff>9525</xdr:rowOff>
    </xdr:from>
    <xdr:to>
      <xdr:col>8</xdr:col>
      <xdr:colOff>247650</xdr:colOff>
      <xdr:row>52</xdr:row>
      <xdr:rowOff>171450</xdr:rowOff>
    </xdr:to>
    <xdr:sp macro="" textlink="">
      <xdr:nvSpPr>
        <xdr:cNvPr id="209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105</xdr:row>
      <xdr:rowOff>95251</xdr:rowOff>
    </xdr:from>
    <xdr:to>
      <xdr:col>10</xdr:col>
      <xdr:colOff>171450</xdr:colOff>
      <xdr:row>106</xdr:row>
      <xdr:rowOff>152400</xdr:rowOff>
    </xdr:to>
    <xdr:sp macro="" textlink="">
      <xdr:nvSpPr>
        <xdr:cNvPr id="210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52</xdr:row>
      <xdr:rowOff>38100</xdr:rowOff>
    </xdr:from>
    <xdr:to>
      <xdr:col>15</xdr:col>
      <xdr:colOff>247650</xdr:colOff>
      <xdr:row>52</xdr:row>
      <xdr:rowOff>247650</xdr:rowOff>
    </xdr:to>
    <xdr:sp macro="" textlink="">
      <xdr:nvSpPr>
        <xdr:cNvPr id="211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53</xdr:row>
      <xdr:rowOff>209551</xdr:rowOff>
    </xdr:from>
    <xdr:to>
      <xdr:col>4</xdr:col>
      <xdr:colOff>1352549</xdr:colOff>
      <xdr:row>53</xdr:row>
      <xdr:rowOff>409575</xdr:rowOff>
    </xdr:to>
    <xdr:sp macro="" textlink="">
      <xdr:nvSpPr>
        <xdr:cNvPr id="212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53</xdr:row>
      <xdr:rowOff>209551</xdr:rowOff>
    </xdr:from>
    <xdr:to>
      <xdr:col>0</xdr:col>
      <xdr:colOff>1657350</xdr:colOff>
      <xdr:row>53</xdr:row>
      <xdr:rowOff>400050</xdr:rowOff>
    </xdr:to>
    <xdr:sp macro="" textlink="">
      <xdr:nvSpPr>
        <xdr:cNvPr id="213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214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215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52</xdr:row>
      <xdr:rowOff>276225</xdr:rowOff>
    </xdr:from>
    <xdr:to>
      <xdr:col>4</xdr:col>
      <xdr:colOff>790575</xdr:colOff>
      <xdr:row>52</xdr:row>
      <xdr:rowOff>447675</xdr:rowOff>
    </xdr:to>
    <xdr:sp macro="" textlink="">
      <xdr:nvSpPr>
        <xdr:cNvPr id="216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217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218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40</xdr:row>
      <xdr:rowOff>161926</xdr:rowOff>
    </xdr:from>
    <xdr:to>
      <xdr:col>0</xdr:col>
      <xdr:colOff>1695449</xdr:colOff>
      <xdr:row>40</xdr:row>
      <xdr:rowOff>333376</xdr:rowOff>
    </xdr:to>
    <xdr:sp macro="" textlink="">
      <xdr:nvSpPr>
        <xdr:cNvPr id="219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53</xdr:row>
      <xdr:rowOff>257175</xdr:rowOff>
    </xdr:from>
    <xdr:to>
      <xdr:col>7</xdr:col>
      <xdr:colOff>38099</xdr:colOff>
      <xdr:row>54</xdr:row>
      <xdr:rowOff>9526</xdr:rowOff>
    </xdr:to>
    <xdr:sp macro="" textlink="">
      <xdr:nvSpPr>
        <xdr:cNvPr id="220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51</xdr:row>
      <xdr:rowOff>190500</xdr:rowOff>
    </xdr:from>
    <xdr:to>
      <xdr:col>0</xdr:col>
      <xdr:colOff>247650</xdr:colOff>
      <xdr:row>52</xdr:row>
      <xdr:rowOff>142875</xdr:rowOff>
    </xdr:to>
    <xdr:sp macro="" textlink="">
      <xdr:nvSpPr>
        <xdr:cNvPr id="221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53</xdr:row>
      <xdr:rowOff>228600</xdr:rowOff>
    </xdr:from>
    <xdr:to>
      <xdr:col>17</xdr:col>
      <xdr:colOff>723900</xdr:colOff>
      <xdr:row>53</xdr:row>
      <xdr:rowOff>400050</xdr:rowOff>
    </xdr:to>
    <xdr:sp macro="" textlink="">
      <xdr:nvSpPr>
        <xdr:cNvPr id="222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223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53</xdr:row>
      <xdr:rowOff>200025</xdr:rowOff>
    </xdr:from>
    <xdr:to>
      <xdr:col>8</xdr:col>
      <xdr:colOff>381000</xdr:colOff>
      <xdr:row>53</xdr:row>
      <xdr:rowOff>409575</xdr:rowOff>
    </xdr:to>
    <xdr:sp macro="" textlink="">
      <xdr:nvSpPr>
        <xdr:cNvPr id="224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44</xdr:row>
      <xdr:rowOff>171451</xdr:rowOff>
    </xdr:from>
    <xdr:to>
      <xdr:col>4</xdr:col>
      <xdr:colOff>9524</xdr:colOff>
      <xdr:row>45</xdr:row>
      <xdr:rowOff>9526</xdr:rowOff>
    </xdr:to>
    <xdr:sp macro="" textlink="">
      <xdr:nvSpPr>
        <xdr:cNvPr id="225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226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53</xdr:row>
      <xdr:rowOff>180975</xdr:rowOff>
    </xdr:from>
    <xdr:to>
      <xdr:col>2</xdr:col>
      <xdr:colOff>942975</xdr:colOff>
      <xdr:row>53</xdr:row>
      <xdr:rowOff>361950</xdr:rowOff>
    </xdr:to>
    <xdr:sp macro="" textlink="">
      <xdr:nvSpPr>
        <xdr:cNvPr id="227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73</xdr:row>
      <xdr:rowOff>19050</xdr:rowOff>
    </xdr:from>
    <xdr:to>
      <xdr:col>14</xdr:col>
      <xdr:colOff>295275</xdr:colOff>
      <xdr:row>74</xdr:row>
      <xdr:rowOff>0</xdr:rowOff>
    </xdr:to>
    <xdr:sp macro="" textlink="">
      <xdr:nvSpPr>
        <xdr:cNvPr id="228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73</xdr:row>
      <xdr:rowOff>19050</xdr:rowOff>
    </xdr:from>
    <xdr:to>
      <xdr:col>17</xdr:col>
      <xdr:colOff>742950</xdr:colOff>
      <xdr:row>74</xdr:row>
      <xdr:rowOff>0</xdr:rowOff>
    </xdr:to>
    <xdr:sp macro="" textlink="">
      <xdr:nvSpPr>
        <xdr:cNvPr id="229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230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231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19</xdr:row>
      <xdr:rowOff>114300</xdr:rowOff>
    </xdr:from>
    <xdr:to>
      <xdr:col>10</xdr:col>
      <xdr:colOff>266700</xdr:colOff>
      <xdr:row>20</xdr:row>
      <xdr:rowOff>142875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25</xdr:row>
      <xdr:rowOff>19050</xdr:rowOff>
    </xdr:from>
    <xdr:to>
      <xdr:col>1</xdr:col>
      <xdr:colOff>723900</xdr:colOff>
      <xdr:row>25</xdr:row>
      <xdr:rowOff>219075</xdr:rowOff>
    </xdr:to>
    <xdr:sp macro="" textlink="">
      <xdr:nvSpPr>
        <xdr:cNvPr id="233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25</xdr:row>
      <xdr:rowOff>38100</xdr:rowOff>
    </xdr:from>
    <xdr:to>
      <xdr:col>2</xdr:col>
      <xdr:colOff>952500</xdr:colOff>
      <xdr:row>25</xdr:row>
      <xdr:rowOff>247650</xdr:rowOff>
    </xdr:to>
    <xdr:sp macro="" textlink="">
      <xdr:nvSpPr>
        <xdr:cNvPr id="234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235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29</xdr:row>
      <xdr:rowOff>9525</xdr:rowOff>
    </xdr:from>
    <xdr:to>
      <xdr:col>3</xdr:col>
      <xdr:colOff>1</xdr:colOff>
      <xdr:row>29</xdr:row>
      <xdr:rowOff>190500</xdr:rowOff>
    </xdr:to>
    <xdr:sp macro="" textlink="">
      <xdr:nvSpPr>
        <xdr:cNvPr id="236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29</xdr:row>
      <xdr:rowOff>9525</xdr:rowOff>
    </xdr:from>
    <xdr:to>
      <xdr:col>4</xdr:col>
      <xdr:colOff>0</xdr:colOff>
      <xdr:row>29</xdr:row>
      <xdr:rowOff>209551</xdr:rowOff>
    </xdr:to>
    <xdr:sp macro="" textlink="">
      <xdr:nvSpPr>
        <xdr:cNvPr id="237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31</xdr:row>
      <xdr:rowOff>38100</xdr:rowOff>
    </xdr:from>
    <xdr:to>
      <xdr:col>0</xdr:col>
      <xdr:colOff>1695450</xdr:colOff>
      <xdr:row>32</xdr:row>
      <xdr:rowOff>85725</xdr:rowOff>
    </xdr:to>
    <xdr:sp macro="" textlink="">
      <xdr:nvSpPr>
        <xdr:cNvPr id="238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35</xdr:row>
      <xdr:rowOff>38100</xdr:rowOff>
    </xdr:from>
    <xdr:to>
      <xdr:col>0</xdr:col>
      <xdr:colOff>1685925</xdr:colOff>
      <xdr:row>36</xdr:row>
      <xdr:rowOff>85725</xdr:rowOff>
    </xdr:to>
    <xdr:sp macro="" textlink="">
      <xdr:nvSpPr>
        <xdr:cNvPr id="239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240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73</xdr:row>
      <xdr:rowOff>28575</xdr:rowOff>
    </xdr:from>
    <xdr:to>
      <xdr:col>10</xdr:col>
      <xdr:colOff>247650</xdr:colOff>
      <xdr:row>74</xdr:row>
      <xdr:rowOff>0</xdr:rowOff>
    </xdr:to>
    <xdr:sp macro="" textlink="">
      <xdr:nvSpPr>
        <xdr:cNvPr id="241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53</xdr:row>
      <xdr:rowOff>247650</xdr:rowOff>
    </xdr:from>
    <xdr:to>
      <xdr:col>4</xdr:col>
      <xdr:colOff>19050</xdr:colOff>
      <xdr:row>54</xdr:row>
      <xdr:rowOff>38100</xdr:rowOff>
    </xdr:to>
    <xdr:sp macro="" textlink="">
      <xdr:nvSpPr>
        <xdr:cNvPr id="242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102</xdr:row>
      <xdr:rowOff>85726</xdr:rowOff>
    </xdr:from>
    <xdr:to>
      <xdr:col>0</xdr:col>
      <xdr:colOff>1695450</xdr:colOff>
      <xdr:row>103</xdr:row>
      <xdr:rowOff>142875</xdr:rowOff>
    </xdr:to>
    <xdr:sp macro="" textlink="">
      <xdr:nvSpPr>
        <xdr:cNvPr id="243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40</xdr:row>
      <xdr:rowOff>152401</xdr:rowOff>
    </xdr:from>
    <xdr:to>
      <xdr:col>2</xdr:col>
      <xdr:colOff>971549</xdr:colOff>
      <xdr:row>40</xdr:row>
      <xdr:rowOff>323851</xdr:rowOff>
    </xdr:to>
    <xdr:sp macro="" textlink="">
      <xdr:nvSpPr>
        <xdr:cNvPr id="244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95</xdr:row>
      <xdr:rowOff>0</xdr:rowOff>
    </xdr:from>
    <xdr:to>
      <xdr:col>2</xdr:col>
      <xdr:colOff>733425</xdr:colOff>
      <xdr:row>95</xdr:row>
      <xdr:rowOff>0</xdr:rowOff>
    </xdr:to>
    <xdr:sp macro="" textlink="">
      <xdr:nvSpPr>
        <xdr:cNvPr id="245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24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24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18</xdr:row>
      <xdr:rowOff>28575</xdr:rowOff>
    </xdr:from>
    <xdr:to>
      <xdr:col>1</xdr:col>
      <xdr:colOff>0</xdr:colOff>
      <xdr:row>18</xdr:row>
      <xdr:rowOff>219075</xdr:rowOff>
    </xdr:to>
    <xdr:sp macro="" textlink="">
      <xdr:nvSpPr>
        <xdr:cNvPr id="248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19</xdr:row>
      <xdr:rowOff>28575</xdr:rowOff>
    </xdr:from>
    <xdr:to>
      <xdr:col>0</xdr:col>
      <xdr:colOff>1704975</xdr:colOff>
      <xdr:row>20</xdr:row>
      <xdr:rowOff>57150</xdr:rowOff>
    </xdr:to>
    <xdr:sp macro="" textlink="">
      <xdr:nvSpPr>
        <xdr:cNvPr id="249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22</xdr:row>
      <xdr:rowOff>28575</xdr:rowOff>
    </xdr:from>
    <xdr:to>
      <xdr:col>1</xdr:col>
      <xdr:colOff>742950</xdr:colOff>
      <xdr:row>22</xdr:row>
      <xdr:rowOff>219075</xdr:rowOff>
    </xdr:to>
    <xdr:sp macro="" textlink="">
      <xdr:nvSpPr>
        <xdr:cNvPr id="250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27</xdr:row>
      <xdr:rowOff>19050</xdr:rowOff>
    </xdr:from>
    <xdr:to>
      <xdr:col>1</xdr:col>
      <xdr:colOff>714375</xdr:colOff>
      <xdr:row>27</xdr:row>
      <xdr:rowOff>228600</xdr:rowOff>
    </xdr:to>
    <xdr:sp macro="" textlink="">
      <xdr:nvSpPr>
        <xdr:cNvPr id="251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23</xdr:row>
      <xdr:rowOff>9525</xdr:rowOff>
    </xdr:from>
    <xdr:to>
      <xdr:col>1</xdr:col>
      <xdr:colOff>752475</xdr:colOff>
      <xdr:row>23</xdr:row>
      <xdr:rowOff>200025</xdr:rowOff>
    </xdr:to>
    <xdr:sp macro="" textlink="">
      <xdr:nvSpPr>
        <xdr:cNvPr id="252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25</xdr:row>
      <xdr:rowOff>0</xdr:rowOff>
    </xdr:from>
    <xdr:to>
      <xdr:col>4</xdr:col>
      <xdr:colOff>1343025</xdr:colOff>
      <xdr:row>25</xdr:row>
      <xdr:rowOff>200025</xdr:rowOff>
    </xdr:to>
    <xdr:sp macro="" textlink="">
      <xdr:nvSpPr>
        <xdr:cNvPr id="253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25</xdr:row>
      <xdr:rowOff>28575</xdr:rowOff>
    </xdr:from>
    <xdr:to>
      <xdr:col>10</xdr:col>
      <xdr:colOff>0</xdr:colOff>
      <xdr:row>25</xdr:row>
      <xdr:rowOff>247650</xdr:rowOff>
    </xdr:to>
    <xdr:sp macro="" textlink="">
      <xdr:nvSpPr>
        <xdr:cNvPr id="254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257175</xdr:colOff>
      <xdr:row>29</xdr:row>
      <xdr:rowOff>209550</xdr:rowOff>
    </xdr:to>
    <xdr:sp macro="" textlink="">
      <xdr:nvSpPr>
        <xdr:cNvPr id="255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93</xdr:row>
      <xdr:rowOff>19050</xdr:rowOff>
    </xdr:from>
    <xdr:to>
      <xdr:col>2</xdr:col>
      <xdr:colOff>866775</xdr:colOff>
      <xdr:row>94</xdr:row>
      <xdr:rowOff>0</xdr:rowOff>
    </xdr:to>
    <xdr:sp macro="" textlink="">
      <xdr:nvSpPr>
        <xdr:cNvPr id="256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93</xdr:row>
      <xdr:rowOff>19050</xdr:rowOff>
    </xdr:from>
    <xdr:to>
      <xdr:col>10</xdr:col>
      <xdr:colOff>266700</xdr:colOff>
      <xdr:row>94</xdr:row>
      <xdr:rowOff>0</xdr:rowOff>
    </xdr:to>
    <xdr:sp macro="" textlink="">
      <xdr:nvSpPr>
        <xdr:cNvPr id="257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258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25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40</xdr:row>
      <xdr:rowOff>123825</xdr:rowOff>
    </xdr:from>
    <xdr:to>
      <xdr:col>4</xdr:col>
      <xdr:colOff>1343025</xdr:colOff>
      <xdr:row>40</xdr:row>
      <xdr:rowOff>333375</xdr:rowOff>
    </xdr:to>
    <xdr:sp macro="" textlink="">
      <xdr:nvSpPr>
        <xdr:cNvPr id="260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40</xdr:row>
      <xdr:rowOff>161925</xdr:rowOff>
    </xdr:from>
    <xdr:to>
      <xdr:col>7</xdr:col>
      <xdr:colOff>19050</xdr:colOff>
      <xdr:row>40</xdr:row>
      <xdr:rowOff>333375</xdr:rowOff>
    </xdr:to>
    <xdr:sp macro="" textlink="">
      <xdr:nvSpPr>
        <xdr:cNvPr id="261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40</xdr:row>
      <xdr:rowOff>104775</xdr:rowOff>
    </xdr:from>
    <xdr:to>
      <xdr:col>8</xdr:col>
      <xdr:colOff>342900</xdr:colOff>
      <xdr:row>40</xdr:row>
      <xdr:rowOff>314325</xdr:rowOff>
    </xdr:to>
    <xdr:sp macro="" textlink="">
      <xdr:nvSpPr>
        <xdr:cNvPr id="262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40</xdr:row>
      <xdr:rowOff>85725</xdr:rowOff>
    </xdr:from>
    <xdr:to>
      <xdr:col>17</xdr:col>
      <xdr:colOff>733425</xdr:colOff>
      <xdr:row>40</xdr:row>
      <xdr:rowOff>295275</xdr:rowOff>
    </xdr:to>
    <xdr:sp macro="" textlink="">
      <xdr:nvSpPr>
        <xdr:cNvPr id="263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52</xdr:row>
      <xdr:rowOff>9525</xdr:rowOff>
    </xdr:from>
    <xdr:to>
      <xdr:col>8</xdr:col>
      <xdr:colOff>247650</xdr:colOff>
      <xdr:row>52</xdr:row>
      <xdr:rowOff>171450</xdr:rowOff>
    </xdr:to>
    <xdr:sp macro="" textlink="">
      <xdr:nvSpPr>
        <xdr:cNvPr id="264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105</xdr:row>
      <xdr:rowOff>95251</xdr:rowOff>
    </xdr:from>
    <xdr:to>
      <xdr:col>10</xdr:col>
      <xdr:colOff>171450</xdr:colOff>
      <xdr:row>106</xdr:row>
      <xdr:rowOff>200025</xdr:rowOff>
    </xdr:to>
    <xdr:sp macro="" textlink="">
      <xdr:nvSpPr>
        <xdr:cNvPr id="265" name="Text Box 46"/>
        <xdr:cNvSpPr txBox="1">
          <a:spLocks noChangeArrowheads="1"/>
        </xdr:cNvSpPr>
      </xdr:nvSpPr>
      <xdr:spPr bwMode="auto">
        <a:xfrm>
          <a:off x="7753350" y="21793201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52</xdr:row>
      <xdr:rowOff>38100</xdr:rowOff>
    </xdr:from>
    <xdr:to>
      <xdr:col>15</xdr:col>
      <xdr:colOff>247650</xdr:colOff>
      <xdr:row>52</xdr:row>
      <xdr:rowOff>247650</xdr:rowOff>
    </xdr:to>
    <xdr:sp macro="" textlink="">
      <xdr:nvSpPr>
        <xdr:cNvPr id="266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53</xdr:row>
      <xdr:rowOff>209551</xdr:rowOff>
    </xdr:from>
    <xdr:to>
      <xdr:col>4</xdr:col>
      <xdr:colOff>1352549</xdr:colOff>
      <xdr:row>53</xdr:row>
      <xdr:rowOff>409575</xdr:rowOff>
    </xdr:to>
    <xdr:sp macro="" textlink="">
      <xdr:nvSpPr>
        <xdr:cNvPr id="267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53</xdr:row>
      <xdr:rowOff>209551</xdr:rowOff>
    </xdr:from>
    <xdr:to>
      <xdr:col>0</xdr:col>
      <xdr:colOff>1657350</xdr:colOff>
      <xdr:row>53</xdr:row>
      <xdr:rowOff>400050</xdr:rowOff>
    </xdr:to>
    <xdr:sp macro="" textlink="">
      <xdr:nvSpPr>
        <xdr:cNvPr id="268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269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270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52</xdr:row>
      <xdr:rowOff>276225</xdr:rowOff>
    </xdr:from>
    <xdr:to>
      <xdr:col>4</xdr:col>
      <xdr:colOff>790575</xdr:colOff>
      <xdr:row>52</xdr:row>
      <xdr:rowOff>447675</xdr:rowOff>
    </xdr:to>
    <xdr:sp macro="" textlink="">
      <xdr:nvSpPr>
        <xdr:cNvPr id="271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272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40</xdr:row>
      <xdr:rowOff>161926</xdr:rowOff>
    </xdr:from>
    <xdr:to>
      <xdr:col>0</xdr:col>
      <xdr:colOff>1695449</xdr:colOff>
      <xdr:row>40</xdr:row>
      <xdr:rowOff>333376</xdr:rowOff>
    </xdr:to>
    <xdr:sp macro="" textlink="">
      <xdr:nvSpPr>
        <xdr:cNvPr id="274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53</xdr:row>
      <xdr:rowOff>257175</xdr:rowOff>
    </xdr:from>
    <xdr:to>
      <xdr:col>7</xdr:col>
      <xdr:colOff>38099</xdr:colOff>
      <xdr:row>54</xdr:row>
      <xdr:rowOff>9526</xdr:rowOff>
    </xdr:to>
    <xdr:sp macro="" textlink="">
      <xdr:nvSpPr>
        <xdr:cNvPr id="275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51</xdr:row>
      <xdr:rowOff>190500</xdr:rowOff>
    </xdr:from>
    <xdr:to>
      <xdr:col>0</xdr:col>
      <xdr:colOff>247650</xdr:colOff>
      <xdr:row>52</xdr:row>
      <xdr:rowOff>142875</xdr:rowOff>
    </xdr:to>
    <xdr:sp macro="" textlink="">
      <xdr:nvSpPr>
        <xdr:cNvPr id="276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53</xdr:row>
      <xdr:rowOff>228600</xdr:rowOff>
    </xdr:from>
    <xdr:to>
      <xdr:col>17</xdr:col>
      <xdr:colOff>723900</xdr:colOff>
      <xdr:row>53</xdr:row>
      <xdr:rowOff>400050</xdr:rowOff>
    </xdr:to>
    <xdr:sp macro="" textlink="">
      <xdr:nvSpPr>
        <xdr:cNvPr id="277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278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53</xdr:row>
      <xdr:rowOff>200025</xdr:rowOff>
    </xdr:from>
    <xdr:to>
      <xdr:col>8</xdr:col>
      <xdr:colOff>381000</xdr:colOff>
      <xdr:row>53</xdr:row>
      <xdr:rowOff>409575</xdr:rowOff>
    </xdr:to>
    <xdr:sp macro="" textlink="">
      <xdr:nvSpPr>
        <xdr:cNvPr id="279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45</xdr:row>
      <xdr:rowOff>1</xdr:rowOff>
    </xdr:from>
    <xdr:to>
      <xdr:col>4</xdr:col>
      <xdr:colOff>9524</xdr:colOff>
      <xdr:row>45</xdr:row>
      <xdr:rowOff>9526</xdr:rowOff>
    </xdr:to>
    <xdr:sp macro="" textlink="">
      <xdr:nvSpPr>
        <xdr:cNvPr id="280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281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53</xdr:row>
      <xdr:rowOff>180975</xdr:rowOff>
    </xdr:from>
    <xdr:to>
      <xdr:col>2</xdr:col>
      <xdr:colOff>942975</xdr:colOff>
      <xdr:row>53</xdr:row>
      <xdr:rowOff>361950</xdr:rowOff>
    </xdr:to>
    <xdr:sp macro="" textlink="">
      <xdr:nvSpPr>
        <xdr:cNvPr id="282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78</xdr:row>
      <xdr:rowOff>19050</xdr:rowOff>
    </xdr:from>
    <xdr:to>
      <xdr:col>14</xdr:col>
      <xdr:colOff>295275</xdr:colOff>
      <xdr:row>78</xdr:row>
      <xdr:rowOff>228600</xdr:rowOff>
    </xdr:to>
    <xdr:sp macro="" textlink="">
      <xdr:nvSpPr>
        <xdr:cNvPr id="283" name="Text Box 44"/>
        <xdr:cNvSpPr txBox="1">
          <a:spLocks noChangeArrowheads="1"/>
        </xdr:cNvSpPr>
      </xdr:nvSpPr>
      <xdr:spPr bwMode="auto">
        <a:xfrm>
          <a:off x="9124950" y="165639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78</xdr:row>
      <xdr:rowOff>19050</xdr:rowOff>
    </xdr:from>
    <xdr:to>
      <xdr:col>17</xdr:col>
      <xdr:colOff>742950</xdr:colOff>
      <xdr:row>78</xdr:row>
      <xdr:rowOff>238125</xdr:rowOff>
    </xdr:to>
    <xdr:sp macro="" textlink="">
      <xdr:nvSpPr>
        <xdr:cNvPr id="284" name="Text Box 45"/>
        <xdr:cNvSpPr txBox="1">
          <a:spLocks noChangeArrowheads="1"/>
        </xdr:cNvSpPr>
      </xdr:nvSpPr>
      <xdr:spPr bwMode="auto">
        <a:xfrm>
          <a:off x="10506075" y="165639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88</xdr:row>
      <xdr:rowOff>0</xdr:rowOff>
    </xdr:from>
    <xdr:to>
      <xdr:col>2</xdr:col>
      <xdr:colOff>733425</xdr:colOff>
      <xdr:row>88</xdr:row>
      <xdr:rowOff>0</xdr:rowOff>
    </xdr:to>
    <xdr:sp macro="" textlink="">
      <xdr:nvSpPr>
        <xdr:cNvPr id="285" name="Text Box 45"/>
        <xdr:cNvSpPr txBox="1">
          <a:spLocks noChangeArrowheads="1"/>
        </xdr:cNvSpPr>
      </xdr:nvSpPr>
      <xdr:spPr bwMode="auto">
        <a:xfrm>
          <a:off x="2962275" y="186213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28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28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19</xdr:row>
      <xdr:rowOff>114300</xdr:rowOff>
    </xdr:from>
    <xdr:to>
      <xdr:col>10</xdr:col>
      <xdr:colOff>266700</xdr:colOff>
      <xdr:row>20</xdr:row>
      <xdr:rowOff>142875</xdr:rowOff>
    </xdr:to>
    <xdr:sp macro="" textlink="">
      <xdr:nvSpPr>
        <xdr:cNvPr id="288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25</xdr:row>
      <xdr:rowOff>19050</xdr:rowOff>
    </xdr:from>
    <xdr:to>
      <xdr:col>1</xdr:col>
      <xdr:colOff>723900</xdr:colOff>
      <xdr:row>25</xdr:row>
      <xdr:rowOff>219075</xdr:rowOff>
    </xdr:to>
    <xdr:sp macro="" textlink="">
      <xdr:nvSpPr>
        <xdr:cNvPr id="289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25</xdr:row>
      <xdr:rowOff>38100</xdr:rowOff>
    </xdr:from>
    <xdr:to>
      <xdr:col>2</xdr:col>
      <xdr:colOff>952500</xdr:colOff>
      <xdr:row>25</xdr:row>
      <xdr:rowOff>247650</xdr:rowOff>
    </xdr:to>
    <xdr:sp macro="" textlink="">
      <xdr:nvSpPr>
        <xdr:cNvPr id="290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291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29</xdr:row>
      <xdr:rowOff>9525</xdr:rowOff>
    </xdr:from>
    <xdr:to>
      <xdr:col>3</xdr:col>
      <xdr:colOff>1</xdr:colOff>
      <xdr:row>29</xdr:row>
      <xdr:rowOff>190500</xdr:rowOff>
    </xdr:to>
    <xdr:sp macro="" textlink="">
      <xdr:nvSpPr>
        <xdr:cNvPr id="292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29</xdr:row>
      <xdr:rowOff>9525</xdr:rowOff>
    </xdr:from>
    <xdr:to>
      <xdr:col>4</xdr:col>
      <xdr:colOff>0</xdr:colOff>
      <xdr:row>29</xdr:row>
      <xdr:rowOff>209551</xdr:rowOff>
    </xdr:to>
    <xdr:sp macro="" textlink="">
      <xdr:nvSpPr>
        <xdr:cNvPr id="293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31</xdr:row>
      <xdr:rowOff>38100</xdr:rowOff>
    </xdr:from>
    <xdr:to>
      <xdr:col>0</xdr:col>
      <xdr:colOff>1695450</xdr:colOff>
      <xdr:row>32</xdr:row>
      <xdr:rowOff>85725</xdr:rowOff>
    </xdr:to>
    <xdr:sp macro="" textlink="">
      <xdr:nvSpPr>
        <xdr:cNvPr id="294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35</xdr:row>
      <xdr:rowOff>38100</xdr:rowOff>
    </xdr:from>
    <xdr:to>
      <xdr:col>0</xdr:col>
      <xdr:colOff>1685925</xdr:colOff>
      <xdr:row>36</xdr:row>
      <xdr:rowOff>85725</xdr:rowOff>
    </xdr:to>
    <xdr:sp macro="" textlink="">
      <xdr:nvSpPr>
        <xdr:cNvPr id="295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54</xdr:row>
      <xdr:rowOff>0</xdr:rowOff>
    </xdr:from>
    <xdr:to>
      <xdr:col>17</xdr:col>
      <xdr:colOff>476250</xdr:colOff>
      <xdr:row>54</xdr:row>
      <xdr:rowOff>0</xdr:rowOff>
    </xdr:to>
    <xdr:sp macro="" textlink="">
      <xdr:nvSpPr>
        <xdr:cNvPr id="296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78</xdr:row>
      <xdr:rowOff>342900</xdr:rowOff>
    </xdr:from>
    <xdr:to>
      <xdr:col>2</xdr:col>
      <xdr:colOff>933450</xdr:colOff>
      <xdr:row>78</xdr:row>
      <xdr:rowOff>571500</xdr:rowOff>
    </xdr:to>
    <xdr:sp macro="" textlink="">
      <xdr:nvSpPr>
        <xdr:cNvPr id="297" name="Text Box 43"/>
        <xdr:cNvSpPr txBox="1">
          <a:spLocks noChangeArrowheads="1"/>
        </xdr:cNvSpPr>
      </xdr:nvSpPr>
      <xdr:spPr bwMode="auto">
        <a:xfrm>
          <a:off x="3162300" y="16887825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78</xdr:row>
      <xdr:rowOff>28575</xdr:rowOff>
    </xdr:from>
    <xdr:to>
      <xdr:col>10</xdr:col>
      <xdr:colOff>247650</xdr:colOff>
      <xdr:row>78</xdr:row>
      <xdr:rowOff>238125</xdr:rowOff>
    </xdr:to>
    <xdr:sp macro="" textlink="">
      <xdr:nvSpPr>
        <xdr:cNvPr id="298" name="Text Box 44"/>
        <xdr:cNvSpPr txBox="1">
          <a:spLocks noChangeArrowheads="1"/>
        </xdr:cNvSpPr>
      </xdr:nvSpPr>
      <xdr:spPr bwMode="auto">
        <a:xfrm>
          <a:off x="7829550" y="16573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53</xdr:row>
      <xdr:rowOff>247650</xdr:rowOff>
    </xdr:from>
    <xdr:to>
      <xdr:col>4</xdr:col>
      <xdr:colOff>19050</xdr:colOff>
      <xdr:row>54</xdr:row>
      <xdr:rowOff>38100</xdr:rowOff>
    </xdr:to>
    <xdr:sp macro="" textlink="">
      <xdr:nvSpPr>
        <xdr:cNvPr id="299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107</xdr:row>
      <xdr:rowOff>133351</xdr:rowOff>
    </xdr:from>
    <xdr:to>
      <xdr:col>0</xdr:col>
      <xdr:colOff>1695450</xdr:colOff>
      <xdr:row>109</xdr:row>
      <xdr:rowOff>28575</xdr:rowOff>
    </xdr:to>
    <xdr:sp macro="" textlink="">
      <xdr:nvSpPr>
        <xdr:cNvPr id="300" name="Text Box 46"/>
        <xdr:cNvSpPr txBox="1">
          <a:spLocks noChangeArrowheads="1"/>
        </xdr:cNvSpPr>
      </xdr:nvSpPr>
      <xdr:spPr bwMode="auto">
        <a:xfrm>
          <a:off x="1447800" y="22202776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40</xdr:row>
      <xdr:rowOff>152401</xdr:rowOff>
    </xdr:from>
    <xdr:to>
      <xdr:col>2</xdr:col>
      <xdr:colOff>971549</xdr:colOff>
      <xdr:row>40</xdr:row>
      <xdr:rowOff>323851</xdr:rowOff>
    </xdr:to>
    <xdr:sp macro="" textlink="">
      <xdr:nvSpPr>
        <xdr:cNvPr id="301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100</xdr:row>
      <xdr:rowOff>0</xdr:rowOff>
    </xdr:from>
    <xdr:to>
      <xdr:col>2</xdr:col>
      <xdr:colOff>733425</xdr:colOff>
      <xdr:row>100</xdr:row>
      <xdr:rowOff>0</xdr:rowOff>
    </xdr:to>
    <xdr:sp macro="" textlink="">
      <xdr:nvSpPr>
        <xdr:cNvPr id="302" name="Text Box 45"/>
        <xdr:cNvSpPr txBox="1">
          <a:spLocks noChangeArrowheads="1"/>
        </xdr:cNvSpPr>
      </xdr:nvSpPr>
      <xdr:spPr bwMode="auto">
        <a:xfrm>
          <a:off x="2962275" y="208883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9</xdr:row>
      <xdr:rowOff>19050</xdr:rowOff>
    </xdr:from>
    <xdr:to>
      <xdr:col>0</xdr:col>
      <xdr:colOff>1695450</xdr:colOff>
      <xdr:row>10</xdr:row>
      <xdr:rowOff>66675</xdr:rowOff>
    </xdr:to>
    <xdr:sp macro="" textlink="">
      <xdr:nvSpPr>
        <xdr:cNvPr id="303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14</xdr:row>
      <xdr:rowOff>95250</xdr:rowOff>
    </xdr:from>
    <xdr:to>
      <xdr:col>0</xdr:col>
      <xdr:colOff>1695450</xdr:colOff>
      <xdr:row>15</xdr:row>
      <xdr:rowOff>142875</xdr:rowOff>
    </xdr:to>
    <xdr:sp macro="" textlink="">
      <xdr:nvSpPr>
        <xdr:cNvPr id="304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18</xdr:row>
      <xdr:rowOff>28575</xdr:rowOff>
    </xdr:from>
    <xdr:to>
      <xdr:col>1</xdr:col>
      <xdr:colOff>0</xdr:colOff>
      <xdr:row>18</xdr:row>
      <xdr:rowOff>219075</xdr:rowOff>
    </xdr:to>
    <xdr:sp macro="" textlink="">
      <xdr:nvSpPr>
        <xdr:cNvPr id="305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19</xdr:row>
      <xdr:rowOff>28575</xdr:rowOff>
    </xdr:from>
    <xdr:to>
      <xdr:col>0</xdr:col>
      <xdr:colOff>1704975</xdr:colOff>
      <xdr:row>20</xdr:row>
      <xdr:rowOff>57150</xdr:rowOff>
    </xdr:to>
    <xdr:sp macro="" textlink="">
      <xdr:nvSpPr>
        <xdr:cNvPr id="306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22</xdr:row>
      <xdr:rowOff>28575</xdr:rowOff>
    </xdr:from>
    <xdr:to>
      <xdr:col>1</xdr:col>
      <xdr:colOff>742950</xdr:colOff>
      <xdr:row>22</xdr:row>
      <xdr:rowOff>219075</xdr:rowOff>
    </xdr:to>
    <xdr:sp macro="" textlink="">
      <xdr:nvSpPr>
        <xdr:cNvPr id="307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27</xdr:row>
      <xdr:rowOff>19050</xdr:rowOff>
    </xdr:from>
    <xdr:to>
      <xdr:col>1</xdr:col>
      <xdr:colOff>714375</xdr:colOff>
      <xdr:row>27</xdr:row>
      <xdr:rowOff>228600</xdr:rowOff>
    </xdr:to>
    <xdr:sp macro="" textlink="">
      <xdr:nvSpPr>
        <xdr:cNvPr id="308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23</xdr:row>
      <xdr:rowOff>9525</xdr:rowOff>
    </xdr:from>
    <xdr:to>
      <xdr:col>1</xdr:col>
      <xdr:colOff>752475</xdr:colOff>
      <xdr:row>23</xdr:row>
      <xdr:rowOff>200025</xdr:rowOff>
    </xdr:to>
    <xdr:sp macro="" textlink="">
      <xdr:nvSpPr>
        <xdr:cNvPr id="309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25</xdr:row>
      <xdr:rowOff>0</xdr:rowOff>
    </xdr:from>
    <xdr:to>
      <xdr:col>4</xdr:col>
      <xdr:colOff>1343025</xdr:colOff>
      <xdr:row>25</xdr:row>
      <xdr:rowOff>200025</xdr:rowOff>
    </xdr:to>
    <xdr:sp macro="" textlink="">
      <xdr:nvSpPr>
        <xdr:cNvPr id="310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25</xdr:row>
      <xdr:rowOff>28575</xdr:rowOff>
    </xdr:from>
    <xdr:to>
      <xdr:col>10</xdr:col>
      <xdr:colOff>0</xdr:colOff>
      <xdr:row>25</xdr:row>
      <xdr:rowOff>247650</xdr:rowOff>
    </xdr:to>
    <xdr:sp macro="" textlink="">
      <xdr:nvSpPr>
        <xdr:cNvPr id="311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257175</xdr:colOff>
      <xdr:row>29</xdr:row>
      <xdr:rowOff>209550</xdr:rowOff>
    </xdr:to>
    <xdr:sp macro="" textlink="">
      <xdr:nvSpPr>
        <xdr:cNvPr id="312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98</xdr:row>
      <xdr:rowOff>19050</xdr:rowOff>
    </xdr:from>
    <xdr:to>
      <xdr:col>2</xdr:col>
      <xdr:colOff>866775</xdr:colOff>
      <xdr:row>98</xdr:row>
      <xdr:rowOff>238125</xdr:rowOff>
    </xdr:to>
    <xdr:sp macro="" textlink="">
      <xdr:nvSpPr>
        <xdr:cNvPr id="313" name="Text Box 45"/>
        <xdr:cNvSpPr txBox="1">
          <a:spLocks noChangeArrowheads="1"/>
        </xdr:cNvSpPr>
      </xdr:nvSpPr>
      <xdr:spPr bwMode="auto">
        <a:xfrm>
          <a:off x="3095625" y="202596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98</xdr:row>
      <xdr:rowOff>19050</xdr:rowOff>
    </xdr:from>
    <xdr:to>
      <xdr:col>10</xdr:col>
      <xdr:colOff>266700</xdr:colOff>
      <xdr:row>98</xdr:row>
      <xdr:rowOff>238125</xdr:rowOff>
    </xdr:to>
    <xdr:sp macro="" textlink="">
      <xdr:nvSpPr>
        <xdr:cNvPr id="314" name="Text Box 45"/>
        <xdr:cNvSpPr txBox="1">
          <a:spLocks noChangeArrowheads="1"/>
        </xdr:cNvSpPr>
      </xdr:nvSpPr>
      <xdr:spPr bwMode="auto">
        <a:xfrm>
          <a:off x="7848600" y="202596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16</xdr:row>
      <xdr:rowOff>19050</xdr:rowOff>
    </xdr:from>
    <xdr:to>
      <xdr:col>0</xdr:col>
      <xdr:colOff>1695450</xdr:colOff>
      <xdr:row>17</xdr:row>
      <xdr:rowOff>66675</xdr:rowOff>
    </xdr:to>
    <xdr:sp macro="" textlink="">
      <xdr:nvSpPr>
        <xdr:cNvPr id="315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316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40</xdr:row>
      <xdr:rowOff>123825</xdr:rowOff>
    </xdr:from>
    <xdr:to>
      <xdr:col>4</xdr:col>
      <xdr:colOff>1343025</xdr:colOff>
      <xdr:row>40</xdr:row>
      <xdr:rowOff>333375</xdr:rowOff>
    </xdr:to>
    <xdr:sp macro="" textlink="">
      <xdr:nvSpPr>
        <xdr:cNvPr id="317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40</xdr:row>
      <xdr:rowOff>161925</xdr:rowOff>
    </xdr:from>
    <xdr:to>
      <xdr:col>7</xdr:col>
      <xdr:colOff>19050</xdr:colOff>
      <xdr:row>40</xdr:row>
      <xdr:rowOff>333375</xdr:rowOff>
    </xdr:to>
    <xdr:sp macro="" textlink="">
      <xdr:nvSpPr>
        <xdr:cNvPr id="318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40</xdr:row>
      <xdr:rowOff>104775</xdr:rowOff>
    </xdr:from>
    <xdr:to>
      <xdr:col>8</xdr:col>
      <xdr:colOff>342900</xdr:colOff>
      <xdr:row>40</xdr:row>
      <xdr:rowOff>314325</xdr:rowOff>
    </xdr:to>
    <xdr:sp macro="" textlink="">
      <xdr:nvSpPr>
        <xdr:cNvPr id="319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40</xdr:row>
      <xdr:rowOff>85725</xdr:rowOff>
    </xdr:from>
    <xdr:to>
      <xdr:col>17</xdr:col>
      <xdr:colOff>733425</xdr:colOff>
      <xdr:row>40</xdr:row>
      <xdr:rowOff>295275</xdr:rowOff>
    </xdr:to>
    <xdr:sp macro="" textlink="">
      <xdr:nvSpPr>
        <xdr:cNvPr id="320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52</xdr:row>
      <xdr:rowOff>9525</xdr:rowOff>
    </xdr:from>
    <xdr:to>
      <xdr:col>8</xdr:col>
      <xdr:colOff>247650</xdr:colOff>
      <xdr:row>52</xdr:row>
      <xdr:rowOff>171450</xdr:rowOff>
    </xdr:to>
    <xdr:sp macro="" textlink="">
      <xdr:nvSpPr>
        <xdr:cNvPr id="321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110</xdr:row>
      <xdr:rowOff>142876</xdr:rowOff>
    </xdr:from>
    <xdr:to>
      <xdr:col>10</xdr:col>
      <xdr:colOff>171450</xdr:colOff>
      <xdr:row>112</xdr:row>
      <xdr:rowOff>38100</xdr:rowOff>
    </xdr:to>
    <xdr:sp macro="" textlink="">
      <xdr:nvSpPr>
        <xdr:cNvPr id="322" name="Text Box 46"/>
        <xdr:cNvSpPr txBox="1">
          <a:spLocks noChangeArrowheads="1"/>
        </xdr:cNvSpPr>
      </xdr:nvSpPr>
      <xdr:spPr bwMode="auto">
        <a:xfrm>
          <a:off x="7753350" y="22698076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52</xdr:row>
      <xdr:rowOff>38100</xdr:rowOff>
    </xdr:from>
    <xdr:to>
      <xdr:col>15</xdr:col>
      <xdr:colOff>247650</xdr:colOff>
      <xdr:row>52</xdr:row>
      <xdr:rowOff>247650</xdr:rowOff>
    </xdr:to>
    <xdr:sp macro="" textlink="">
      <xdr:nvSpPr>
        <xdr:cNvPr id="323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53</xdr:row>
      <xdr:rowOff>209551</xdr:rowOff>
    </xdr:from>
    <xdr:to>
      <xdr:col>4</xdr:col>
      <xdr:colOff>1352549</xdr:colOff>
      <xdr:row>53</xdr:row>
      <xdr:rowOff>409575</xdr:rowOff>
    </xdr:to>
    <xdr:sp macro="" textlink="">
      <xdr:nvSpPr>
        <xdr:cNvPr id="324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53</xdr:row>
      <xdr:rowOff>209551</xdr:rowOff>
    </xdr:from>
    <xdr:to>
      <xdr:col>0</xdr:col>
      <xdr:colOff>1657350</xdr:colOff>
      <xdr:row>53</xdr:row>
      <xdr:rowOff>400050</xdr:rowOff>
    </xdr:to>
    <xdr:sp macro="" textlink="">
      <xdr:nvSpPr>
        <xdr:cNvPr id="325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326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61</xdr:row>
      <xdr:rowOff>0</xdr:rowOff>
    </xdr:from>
    <xdr:to>
      <xdr:col>17</xdr:col>
      <xdr:colOff>476250</xdr:colOff>
      <xdr:row>61</xdr:row>
      <xdr:rowOff>0</xdr:rowOff>
    </xdr:to>
    <xdr:sp macro="" textlink="">
      <xdr:nvSpPr>
        <xdr:cNvPr id="327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52</xdr:row>
      <xdr:rowOff>276225</xdr:rowOff>
    </xdr:from>
    <xdr:to>
      <xdr:col>4</xdr:col>
      <xdr:colOff>790575</xdr:colOff>
      <xdr:row>52</xdr:row>
      <xdr:rowOff>447675</xdr:rowOff>
    </xdr:to>
    <xdr:sp macro="" textlink="">
      <xdr:nvSpPr>
        <xdr:cNvPr id="328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329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68</xdr:row>
      <xdr:rowOff>0</xdr:rowOff>
    </xdr:from>
    <xdr:to>
      <xdr:col>17</xdr:col>
      <xdr:colOff>476250</xdr:colOff>
      <xdr:row>68</xdr:row>
      <xdr:rowOff>0</xdr:rowOff>
    </xdr:to>
    <xdr:sp macro="" textlink="">
      <xdr:nvSpPr>
        <xdr:cNvPr id="330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40</xdr:row>
      <xdr:rowOff>161926</xdr:rowOff>
    </xdr:from>
    <xdr:to>
      <xdr:col>0</xdr:col>
      <xdr:colOff>1695449</xdr:colOff>
      <xdr:row>40</xdr:row>
      <xdr:rowOff>333376</xdr:rowOff>
    </xdr:to>
    <xdr:sp macro="" textlink="">
      <xdr:nvSpPr>
        <xdr:cNvPr id="331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53</xdr:row>
      <xdr:rowOff>257175</xdr:rowOff>
    </xdr:from>
    <xdr:to>
      <xdr:col>7</xdr:col>
      <xdr:colOff>38099</xdr:colOff>
      <xdr:row>54</xdr:row>
      <xdr:rowOff>9526</xdr:rowOff>
    </xdr:to>
    <xdr:sp macro="" textlink="">
      <xdr:nvSpPr>
        <xdr:cNvPr id="332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51</xdr:row>
      <xdr:rowOff>190500</xdr:rowOff>
    </xdr:from>
    <xdr:to>
      <xdr:col>0</xdr:col>
      <xdr:colOff>247650</xdr:colOff>
      <xdr:row>52</xdr:row>
      <xdr:rowOff>142875</xdr:rowOff>
    </xdr:to>
    <xdr:sp macro="" textlink="">
      <xdr:nvSpPr>
        <xdr:cNvPr id="333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53</xdr:row>
      <xdr:rowOff>228600</xdr:rowOff>
    </xdr:from>
    <xdr:to>
      <xdr:col>17</xdr:col>
      <xdr:colOff>723900</xdr:colOff>
      <xdr:row>53</xdr:row>
      <xdr:rowOff>400050</xdr:rowOff>
    </xdr:to>
    <xdr:sp macro="" textlink="">
      <xdr:nvSpPr>
        <xdr:cNvPr id="334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335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53</xdr:row>
      <xdr:rowOff>200025</xdr:rowOff>
    </xdr:from>
    <xdr:to>
      <xdr:col>8</xdr:col>
      <xdr:colOff>381000</xdr:colOff>
      <xdr:row>53</xdr:row>
      <xdr:rowOff>409575</xdr:rowOff>
    </xdr:to>
    <xdr:sp macro="" textlink="">
      <xdr:nvSpPr>
        <xdr:cNvPr id="336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45</xdr:row>
      <xdr:rowOff>1</xdr:rowOff>
    </xdr:from>
    <xdr:to>
      <xdr:col>4</xdr:col>
      <xdr:colOff>9524</xdr:colOff>
      <xdr:row>45</xdr:row>
      <xdr:rowOff>9526</xdr:rowOff>
    </xdr:to>
    <xdr:sp macro="" textlink="">
      <xdr:nvSpPr>
        <xdr:cNvPr id="337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485775</xdr:colOff>
      <xdr:row>88</xdr:row>
      <xdr:rowOff>247650</xdr:rowOff>
    </xdr:from>
    <xdr:to>
      <xdr:col>2</xdr:col>
      <xdr:colOff>733425</xdr:colOff>
      <xdr:row>88</xdr:row>
      <xdr:rowOff>457200</xdr:rowOff>
    </xdr:to>
    <xdr:sp macro="" textlink="">
      <xdr:nvSpPr>
        <xdr:cNvPr id="338" name="Text Box 45"/>
        <xdr:cNvSpPr txBox="1">
          <a:spLocks noChangeArrowheads="1"/>
        </xdr:cNvSpPr>
      </xdr:nvSpPr>
      <xdr:spPr bwMode="auto">
        <a:xfrm>
          <a:off x="2962275" y="18783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91</xdr:row>
      <xdr:rowOff>247650</xdr:rowOff>
    </xdr:from>
    <xdr:to>
      <xdr:col>2</xdr:col>
      <xdr:colOff>733425</xdr:colOff>
      <xdr:row>91</xdr:row>
      <xdr:rowOff>457200</xdr:rowOff>
    </xdr:to>
    <xdr:sp macro="" textlink="">
      <xdr:nvSpPr>
        <xdr:cNvPr id="339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91</xdr:row>
      <xdr:rowOff>247650</xdr:rowOff>
    </xdr:from>
    <xdr:to>
      <xdr:col>2</xdr:col>
      <xdr:colOff>733425</xdr:colOff>
      <xdr:row>91</xdr:row>
      <xdr:rowOff>457200</xdr:rowOff>
    </xdr:to>
    <xdr:sp macro="" textlink="">
      <xdr:nvSpPr>
        <xdr:cNvPr id="340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92</xdr:row>
      <xdr:rowOff>0</xdr:rowOff>
    </xdr:from>
    <xdr:to>
      <xdr:col>2</xdr:col>
      <xdr:colOff>733425</xdr:colOff>
      <xdr:row>92</xdr:row>
      <xdr:rowOff>0</xdr:rowOff>
    </xdr:to>
    <xdr:sp macro="" textlink="">
      <xdr:nvSpPr>
        <xdr:cNvPr id="341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85</xdr:row>
      <xdr:rowOff>247650</xdr:rowOff>
    </xdr:from>
    <xdr:to>
      <xdr:col>2</xdr:col>
      <xdr:colOff>733425</xdr:colOff>
      <xdr:row>85</xdr:row>
      <xdr:rowOff>457200</xdr:rowOff>
    </xdr:to>
    <xdr:sp macro="" textlink="">
      <xdr:nvSpPr>
        <xdr:cNvPr id="342" name="Text Box 45"/>
        <xdr:cNvSpPr txBox="1">
          <a:spLocks noChangeArrowheads="1"/>
        </xdr:cNvSpPr>
      </xdr:nvSpPr>
      <xdr:spPr bwMode="auto">
        <a:xfrm>
          <a:off x="2962275" y="182975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85</xdr:row>
      <xdr:rowOff>247650</xdr:rowOff>
    </xdr:from>
    <xdr:to>
      <xdr:col>2</xdr:col>
      <xdr:colOff>733425</xdr:colOff>
      <xdr:row>85</xdr:row>
      <xdr:rowOff>457200</xdr:rowOff>
    </xdr:to>
    <xdr:sp macro="" textlink="">
      <xdr:nvSpPr>
        <xdr:cNvPr id="343" name="Text Box 45"/>
        <xdr:cNvSpPr txBox="1">
          <a:spLocks noChangeArrowheads="1"/>
        </xdr:cNvSpPr>
      </xdr:nvSpPr>
      <xdr:spPr bwMode="auto">
        <a:xfrm>
          <a:off x="2962275" y="182975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88</xdr:row>
      <xdr:rowOff>247650</xdr:rowOff>
    </xdr:from>
    <xdr:to>
      <xdr:col>2</xdr:col>
      <xdr:colOff>733425</xdr:colOff>
      <xdr:row>88</xdr:row>
      <xdr:rowOff>457200</xdr:rowOff>
    </xdr:to>
    <xdr:sp macro="" textlink="">
      <xdr:nvSpPr>
        <xdr:cNvPr id="344" name="Text Box 45"/>
        <xdr:cNvSpPr txBox="1">
          <a:spLocks noChangeArrowheads="1"/>
        </xdr:cNvSpPr>
      </xdr:nvSpPr>
      <xdr:spPr bwMode="auto">
        <a:xfrm>
          <a:off x="2962275" y="18783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88</xdr:row>
      <xdr:rowOff>247650</xdr:rowOff>
    </xdr:from>
    <xdr:to>
      <xdr:col>2</xdr:col>
      <xdr:colOff>733425</xdr:colOff>
      <xdr:row>88</xdr:row>
      <xdr:rowOff>457200</xdr:rowOff>
    </xdr:to>
    <xdr:sp macro="" textlink="">
      <xdr:nvSpPr>
        <xdr:cNvPr id="345" name="Text Box 45"/>
        <xdr:cNvSpPr txBox="1">
          <a:spLocks noChangeArrowheads="1"/>
        </xdr:cNvSpPr>
      </xdr:nvSpPr>
      <xdr:spPr bwMode="auto">
        <a:xfrm>
          <a:off x="2962275" y="18783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91</xdr:row>
      <xdr:rowOff>247650</xdr:rowOff>
    </xdr:from>
    <xdr:to>
      <xdr:col>2</xdr:col>
      <xdr:colOff>733425</xdr:colOff>
      <xdr:row>91</xdr:row>
      <xdr:rowOff>457200</xdr:rowOff>
    </xdr:to>
    <xdr:sp macro="" textlink="">
      <xdr:nvSpPr>
        <xdr:cNvPr id="346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91</xdr:row>
      <xdr:rowOff>247650</xdr:rowOff>
    </xdr:from>
    <xdr:to>
      <xdr:col>2</xdr:col>
      <xdr:colOff>733425</xdr:colOff>
      <xdr:row>91</xdr:row>
      <xdr:rowOff>457200</xdr:rowOff>
    </xdr:to>
    <xdr:sp macro="" textlink="">
      <xdr:nvSpPr>
        <xdr:cNvPr id="347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91</xdr:row>
      <xdr:rowOff>247650</xdr:rowOff>
    </xdr:from>
    <xdr:to>
      <xdr:col>2</xdr:col>
      <xdr:colOff>733425</xdr:colOff>
      <xdr:row>91</xdr:row>
      <xdr:rowOff>457200</xdr:rowOff>
    </xdr:to>
    <xdr:sp macro="" textlink="">
      <xdr:nvSpPr>
        <xdr:cNvPr id="348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91</xdr:row>
      <xdr:rowOff>247650</xdr:rowOff>
    </xdr:from>
    <xdr:to>
      <xdr:col>2</xdr:col>
      <xdr:colOff>733425</xdr:colOff>
      <xdr:row>91</xdr:row>
      <xdr:rowOff>457200</xdr:rowOff>
    </xdr:to>
    <xdr:sp macro="" textlink="">
      <xdr:nvSpPr>
        <xdr:cNvPr id="349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2</xdr:col>
      <xdr:colOff>485775</xdr:colOff>
      <xdr:row>92</xdr:row>
      <xdr:rowOff>0</xdr:rowOff>
    </xdr:from>
    <xdr:to>
      <xdr:col>2</xdr:col>
      <xdr:colOff>733425</xdr:colOff>
      <xdr:row>92</xdr:row>
      <xdr:rowOff>0</xdr:rowOff>
    </xdr:to>
    <xdr:sp macro="" textlink="">
      <xdr:nvSpPr>
        <xdr:cNvPr id="350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351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353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6</xdr:col>
      <xdr:colOff>57150</xdr:colOff>
      <xdr:row>29</xdr:row>
      <xdr:rowOff>9525</xdr:rowOff>
    </xdr:from>
    <xdr:to>
      <xdr:col>6</xdr:col>
      <xdr:colOff>304800</xdr:colOff>
      <xdr:row>29</xdr:row>
      <xdr:rowOff>209551</xdr:rowOff>
    </xdr:to>
    <xdr:sp macro="" textlink="">
      <xdr:nvSpPr>
        <xdr:cNvPr id="354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355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356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357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40</xdr:row>
      <xdr:rowOff>171451</xdr:rowOff>
    </xdr:from>
    <xdr:to>
      <xdr:col>4</xdr:col>
      <xdr:colOff>9524</xdr:colOff>
      <xdr:row>41</xdr:row>
      <xdr:rowOff>9526</xdr:rowOff>
    </xdr:to>
    <xdr:sp macro="" textlink="">
      <xdr:nvSpPr>
        <xdr:cNvPr id="358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3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4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5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80</xdr:row>
      <xdr:rowOff>247650</xdr:rowOff>
    </xdr:from>
    <xdr:to>
      <xdr:col>2</xdr:col>
      <xdr:colOff>733425</xdr:colOff>
      <xdr:row>80</xdr:row>
      <xdr:rowOff>457200</xdr:rowOff>
    </xdr:to>
    <xdr:sp macro="" textlink="">
      <xdr:nvSpPr>
        <xdr:cNvPr id="6" name="Text Box 45"/>
        <xdr:cNvSpPr txBox="1">
          <a:spLocks noChangeArrowheads="1"/>
        </xdr:cNvSpPr>
      </xdr:nvSpPr>
      <xdr:spPr bwMode="auto">
        <a:xfrm>
          <a:off x="296227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7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8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9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0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1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3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4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5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6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71</xdr:row>
      <xdr:rowOff>342900</xdr:rowOff>
    </xdr:from>
    <xdr:to>
      <xdr:col>2</xdr:col>
      <xdr:colOff>933450</xdr:colOff>
      <xdr:row>71</xdr:row>
      <xdr:rowOff>571500</xdr:rowOff>
    </xdr:to>
    <xdr:sp macro="" textlink="">
      <xdr:nvSpPr>
        <xdr:cNvPr id="18" name="Text Box 43"/>
        <xdr:cNvSpPr txBox="1">
          <a:spLocks noChangeArrowheads="1"/>
        </xdr:cNvSpPr>
      </xdr:nvSpPr>
      <xdr:spPr bwMode="auto">
        <a:xfrm>
          <a:off x="3162300" y="158972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19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20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21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22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23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27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28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9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30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31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32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33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34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35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36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37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38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39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40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41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42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43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44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45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46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7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8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49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50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51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52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53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54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55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56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57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8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59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60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61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62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63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64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5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66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67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68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69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70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71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72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73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74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75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76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77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78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79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80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81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82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83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84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85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86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87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88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89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90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91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9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93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94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95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96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97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98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99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100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01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2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3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04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5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6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07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08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09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10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11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12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13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14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15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71</xdr:row>
      <xdr:rowOff>228600</xdr:rowOff>
    </xdr:to>
    <xdr:sp macro="" textlink="">
      <xdr:nvSpPr>
        <xdr:cNvPr id="116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71</xdr:row>
      <xdr:rowOff>238125</xdr:rowOff>
    </xdr:to>
    <xdr:sp macro="" textlink="">
      <xdr:nvSpPr>
        <xdr:cNvPr id="117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20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21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22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25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26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27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28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71</xdr:row>
      <xdr:rowOff>238125</xdr:rowOff>
    </xdr:to>
    <xdr:sp macro="" textlink="">
      <xdr:nvSpPr>
        <xdr:cNvPr id="129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30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131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32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92</xdr:row>
      <xdr:rowOff>247650</xdr:rowOff>
    </xdr:from>
    <xdr:to>
      <xdr:col>2</xdr:col>
      <xdr:colOff>733425</xdr:colOff>
      <xdr:row>92</xdr:row>
      <xdr:rowOff>457200</xdr:rowOff>
    </xdr:to>
    <xdr:sp macro="" textlink="">
      <xdr:nvSpPr>
        <xdr:cNvPr id="133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3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3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36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37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38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139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140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141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142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143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91</xdr:row>
      <xdr:rowOff>238125</xdr:rowOff>
    </xdr:to>
    <xdr:sp macro="" textlink="">
      <xdr:nvSpPr>
        <xdr:cNvPr id="144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91</xdr:row>
      <xdr:rowOff>238125</xdr:rowOff>
    </xdr:to>
    <xdr:sp macro="" textlink="">
      <xdr:nvSpPr>
        <xdr:cNvPr id="145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147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148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149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150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151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152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152400</xdr:rowOff>
    </xdr:to>
    <xdr:sp macro="" textlink="">
      <xdr:nvSpPr>
        <xdr:cNvPr id="153" name="Text Box 46"/>
        <xdr:cNvSpPr txBox="1">
          <a:spLocks noChangeArrowheads="1"/>
        </xdr:cNvSpPr>
      </xdr:nvSpPr>
      <xdr:spPr bwMode="auto">
        <a:xfrm>
          <a:off x="7753350" y="217932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154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155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56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57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58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59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60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62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63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64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65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66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67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68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69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70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71</xdr:row>
      <xdr:rowOff>19050</xdr:rowOff>
    </xdr:from>
    <xdr:to>
      <xdr:col>14</xdr:col>
      <xdr:colOff>295275</xdr:colOff>
      <xdr:row>72</xdr:row>
      <xdr:rowOff>0</xdr:rowOff>
    </xdr:to>
    <xdr:sp macro="" textlink="">
      <xdr:nvSpPr>
        <xdr:cNvPr id="171" name="Text Box 44"/>
        <xdr:cNvSpPr txBox="1">
          <a:spLocks noChangeArrowheads="1"/>
        </xdr:cNvSpPr>
      </xdr:nvSpPr>
      <xdr:spPr bwMode="auto">
        <a:xfrm>
          <a:off x="9124950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71</xdr:row>
      <xdr:rowOff>19050</xdr:rowOff>
    </xdr:from>
    <xdr:to>
      <xdr:col>17</xdr:col>
      <xdr:colOff>742950</xdr:colOff>
      <xdr:row>72</xdr:row>
      <xdr:rowOff>0</xdr:rowOff>
    </xdr:to>
    <xdr:sp macro="" textlink="">
      <xdr:nvSpPr>
        <xdr:cNvPr id="172" name="Text Box 45"/>
        <xdr:cNvSpPr txBox="1">
          <a:spLocks noChangeArrowheads="1"/>
        </xdr:cNvSpPr>
      </xdr:nvSpPr>
      <xdr:spPr bwMode="auto">
        <a:xfrm>
          <a:off x="10506075" y="157543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73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74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75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76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77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78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79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80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81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82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83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10</xdr:col>
      <xdr:colOff>0</xdr:colOff>
      <xdr:row>71</xdr:row>
      <xdr:rowOff>28575</xdr:rowOff>
    </xdr:from>
    <xdr:to>
      <xdr:col>10</xdr:col>
      <xdr:colOff>247650</xdr:colOff>
      <xdr:row>72</xdr:row>
      <xdr:rowOff>0</xdr:rowOff>
    </xdr:to>
    <xdr:sp macro="" textlink="">
      <xdr:nvSpPr>
        <xdr:cNvPr id="184" name="Text Box 44"/>
        <xdr:cNvSpPr txBox="1">
          <a:spLocks noChangeArrowheads="1"/>
        </xdr:cNvSpPr>
      </xdr:nvSpPr>
      <xdr:spPr bwMode="auto">
        <a:xfrm>
          <a:off x="7829550" y="15763875"/>
          <a:ext cx="247650" cy="1333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85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100</xdr:row>
      <xdr:rowOff>85726</xdr:rowOff>
    </xdr:from>
    <xdr:to>
      <xdr:col>0</xdr:col>
      <xdr:colOff>1695450</xdr:colOff>
      <xdr:row>101</xdr:row>
      <xdr:rowOff>142875</xdr:rowOff>
    </xdr:to>
    <xdr:sp macro="" textlink="">
      <xdr:nvSpPr>
        <xdr:cNvPr id="186" name="Text Box 46"/>
        <xdr:cNvSpPr txBox="1">
          <a:spLocks noChangeArrowheads="1"/>
        </xdr:cNvSpPr>
      </xdr:nvSpPr>
      <xdr:spPr bwMode="auto">
        <a:xfrm>
          <a:off x="1447800" y="2129790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87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93</xdr:row>
      <xdr:rowOff>0</xdr:rowOff>
    </xdr:from>
    <xdr:to>
      <xdr:col>2</xdr:col>
      <xdr:colOff>733425</xdr:colOff>
      <xdr:row>93</xdr:row>
      <xdr:rowOff>0</xdr:rowOff>
    </xdr:to>
    <xdr:sp macro="" textlink="">
      <xdr:nvSpPr>
        <xdr:cNvPr id="188" name="Text Box 45"/>
        <xdr:cNvSpPr txBox="1">
          <a:spLocks noChangeArrowheads="1"/>
        </xdr:cNvSpPr>
      </xdr:nvSpPr>
      <xdr:spPr bwMode="auto">
        <a:xfrm>
          <a:off x="2962275" y="197548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89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90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91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92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93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194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195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196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10</xdr:col>
      <xdr:colOff>0</xdr:colOff>
      <xdr:row>23</xdr:row>
      <xdr:rowOff>247650</xdr:rowOff>
    </xdr:to>
    <xdr:sp macro="" textlink="">
      <xdr:nvSpPr>
        <xdr:cNvPr id="197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198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91</xdr:row>
      <xdr:rowOff>19050</xdr:rowOff>
    </xdr:from>
    <xdr:to>
      <xdr:col>2</xdr:col>
      <xdr:colOff>866775</xdr:colOff>
      <xdr:row>92</xdr:row>
      <xdr:rowOff>0</xdr:rowOff>
    </xdr:to>
    <xdr:sp macro="" textlink="">
      <xdr:nvSpPr>
        <xdr:cNvPr id="199" name="Text Box 45"/>
        <xdr:cNvSpPr txBox="1">
          <a:spLocks noChangeArrowheads="1"/>
        </xdr:cNvSpPr>
      </xdr:nvSpPr>
      <xdr:spPr bwMode="auto">
        <a:xfrm>
          <a:off x="3095625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91</xdr:row>
      <xdr:rowOff>19050</xdr:rowOff>
    </xdr:from>
    <xdr:to>
      <xdr:col>10</xdr:col>
      <xdr:colOff>266700</xdr:colOff>
      <xdr:row>92</xdr:row>
      <xdr:rowOff>0</xdr:rowOff>
    </xdr:to>
    <xdr:sp macro="" textlink="">
      <xdr:nvSpPr>
        <xdr:cNvPr id="200" name="Text Box 45"/>
        <xdr:cNvSpPr txBox="1">
          <a:spLocks noChangeArrowheads="1"/>
        </xdr:cNvSpPr>
      </xdr:nvSpPr>
      <xdr:spPr bwMode="auto">
        <a:xfrm>
          <a:off x="7848600" y="1945005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01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0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203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204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205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206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207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103</xdr:row>
      <xdr:rowOff>95251</xdr:rowOff>
    </xdr:from>
    <xdr:to>
      <xdr:col>10</xdr:col>
      <xdr:colOff>171450</xdr:colOff>
      <xdr:row>104</xdr:row>
      <xdr:rowOff>200025</xdr:rowOff>
    </xdr:to>
    <xdr:sp macro="" textlink="">
      <xdr:nvSpPr>
        <xdr:cNvPr id="208" name="Text Box 46"/>
        <xdr:cNvSpPr txBox="1">
          <a:spLocks noChangeArrowheads="1"/>
        </xdr:cNvSpPr>
      </xdr:nvSpPr>
      <xdr:spPr bwMode="auto">
        <a:xfrm>
          <a:off x="7753350" y="21793201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209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210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211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2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3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214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15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16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217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218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219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220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21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222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43</xdr:row>
      <xdr:rowOff>1</xdr:rowOff>
    </xdr:from>
    <xdr:to>
      <xdr:col>4</xdr:col>
      <xdr:colOff>9524</xdr:colOff>
      <xdr:row>43</xdr:row>
      <xdr:rowOff>9526</xdr:rowOff>
    </xdr:to>
    <xdr:sp macro="" textlink="">
      <xdr:nvSpPr>
        <xdr:cNvPr id="223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24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225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76</xdr:row>
      <xdr:rowOff>19050</xdr:rowOff>
    </xdr:from>
    <xdr:to>
      <xdr:col>14</xdr:col>
      <xdr:colOff>295275</xdr:colOff>
      <xdr:row>76</xdr:row>
      <xdr:rowOff>228600</xdr:rowOff>
    </xdr:to>
    <xdr:sp macro="" textlink="">
      <xdr:nvSpPr>
        <xdr:cNvPr id="226" name="Text Box 44"/>
        <xdr:cNvSpPr txBox="1">
          <a:spLocks noChangeArrowheads="1"/>
        </xdr:cNvSpPr>
      </xdr:nvSpPr>
      <xdr:spPr bwMode="auto">
        <a:xfrm>
          <a:off x="9124950" y="165639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76</xdr:row>
      <xdr:rowOff>19050</xdr:rowOff>
    </xdr:from>
    <xdr:to>
      <xdr:col>17</xdr:col>
      <xdr:colOff>742950</xdr:colOff>
      <xdr:row>76</xdr:row>
      <xdr:rowOff>238125</xdr:rowOff>
    </xdr:to>
    <xdr:sp macro="" textlink="">
      <xdr:nvSpPr>
        <xdr:cNvPr id="227" name="Text Box 45"/>
        <xdr:cNvSpPr txBox="1">
          <a:spLocks noChangeArrowheads="1"/>
        </xdr:cNvSpPr>
      </xdr:nvSpPr>
      <xdr:spPr bwMode="auto">
        <a:xfrm>
          <a:off x="10506075" y="165639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86</xdr:row>
      <xdr:rowOff>0</xdr:rowOff>
    </xdr:from>
    <xdr:to>
      <xdr:col>2</xdr:col>
      <xdr:colOff>733425</xdr:colOff>
      <xdr:row>86</xdr:row>
      <xdr:rowOff>0</xdr:rowOff>
    </xdr:to>
    <xdr:sp macro="" textlink="">
      <xdr:nvSpPr>
        <xdr:cNvPr id="228" name="Text Box 45"/>
        <xdr:cNvSpPr txBox="1">
          <a:spLocks noChangeArrowheads="1"/>
        </xdr:cNvSpPr>
      </xdr:nvSpPr>
      <xdr:spPr bwMode="auto">
        <a:xfrm>
          <a:off x="2962275" y="186213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29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30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231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232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233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34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235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39" name="Text Box 32"/>
        <xdr:cNvSpPr txBox="1">
          <a:spLocks noChangeArrowheads="1"/>
        </xdr:cNvSpPr>
      </xdr:nvSpPr>
      <xdr:spPr bwMode="auto">
        <a:xfrm>
          <a:off x="102393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76</xdr:row>
      <xdr:rowOff>342900</xdr:rowOff>
    </xdr:from>
    <xdr:to>
      <xdr:col>2</xdr:col>
      <xdr:colOff>933450</xdr:colOff>
      <xdr:row>76</xdr:row>
      <xdr:rowOff>571500</xdr:rowOff>
    </xdr:to>
    <xdr:sp macro="" textlink="">
      <xdr:nvSpPr>
        <xdr:cNvPr id="240" name="Text Box 43"/>
        <xdr:cNvSpPr txBox="1">
          <a:spLocks noChangeArrowheads="1"/>
        </xdr:cNvSpPr>
      </xdr:nvSpPr>
      <xdr:spPr bwMode="auto">
        <a:xfrm>
          <a:off x="3162300" y="16887825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76</xdr:row>
      <xdr:rowOff>28575</xdr:rowOff>
    </xdr:from>
    <xdr:to>
      <xdr:col>10</xdr:col>
      <xdr:colOff>247650</xdr:colOff>
      <xdr:row>76</xdr:row>
      <xdr:rowOff>238125</xdr:rowOff>
    </xdr:to>
    <xdr:sp macro="" textlink="">
      <xdr:nvSpPr>
        <xdr:cNvPr id="241" name="Text Box 44"/>
        <xdr:cNvSpPr txBox="1">
          <a:spLocks noChangeArrowheads="1"/>
        </xdr:cNvSpPr>
      </xdr:nvSpPr>
      <xdr:spPr bwMode="auto">
        <a:xfrm>
          <a:off x="7829550" y="16573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242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105</xdr:row>
      <xdr:rowOff>133351</xdr:rowOff>
    </xdr:from>
    <xdr:to>
      <xdr:col>0</xdr:col>
      <xdr:colOff>1695450</xdr:colOff>
      <xdr:row>107</xdr:row>
      <xdr:rowOff>28575</xdr:rowOff>
    </xdr:to>
    <xdr:sp macro="" textlink="">
      <xdr:nvSpPr>
        <xdr:cNvPr id="243" name="Text Box 46"/>
        <xdr:cNvSpPr txBox="1">
          <a:spLocks noChangeArrowheads="1"/>
        </xdr:cNvSpPr>
      </xdr:nvSpPr>
      <xdr:spPr bwMode="auto">
        <a:xfrm>
          <a:off x="1447800" y="22202776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244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98</xdr:row>
      <xdr:rowOff>0</xdr:rowOff>
    </xdr:from>
    <xdr:to>
      <xdr:col>2</xdr:col>
      <xdr:colOff>733425</xdr:colOff>
      <xdr:row>98</xdr:row>
      <xdr:rowOff>0</xdr:rowOff>
    </xdr:to>
    <xdr:sp macro="" textlink="">
      <xdr:nvSpPr>
        <xdr:cNvPr id="245" name="Text Box 45"/>
        <xdr:cNvSpPr txBox="1">
          <a:spLocks noChangeArrowheads="1"/>
        </xdr:cNvSpPr>
      </xdr:nvSpPr>
      <xdr:spPr bwMode="auto">
        <a:xfrm>
          <a:off x="2962275" y="208883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4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4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248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249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250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51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252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253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10</xdr:col>
      <xdr:colOff>0</xdr:colOff>
      <xdr:row>23</xdr:row>
      <xdr:rowOff>247650</xdr:rowOff>
    </xdr:to>
    <xdr:sp macro="" textlink="">
      <xdr:nvSpPr>
        <xdr:cNvPr id="254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255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96</xdr:row>
      <xdr:rowOff>19050</xdr:rowOff>
    </xdr:from>
    <xdr:to>
      <xdr:col>2</xdr:col>
      <xdr:colOff>866775</xdr:colOff>
      <xdr:row>96</xdr:row>
      <xdr:rowOff>238125</xdr:rowOff>
    </xdr:to>
    <xdr:sp macro="" textlink="">
      <xdr:nvSpPr>
        <xdr:cNvPr id="256" name="Text Box 45"/>
        <xdr:cNvSpPr txBox="1">
          <a:spLocks noChangeArrowheads="1"/>
        </xdr:cNvSpPr>
      </xdr:nvSpPr>
      <xdr:spPr bwMode="auto">
        <a:xfrm>
          <a:off x="3095625" y="202596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96</xdr:row>
      <xdr:rowOff>19050</xdr:rowOff>
    </xdr:from>
    <xdr:to>
      <xdr:col>10</xdr:col>
      <xdr:colOff>266700</xdr:colOff>
      <xdr:row>96</xdr:row>
      <xdr:rowOff>238125</xdr:rowOff>
    </xdr:to>
    <xdr:sp macro="" textlink="">
      <xdr:nvSpPr>
        <xdr:cNvPr id="257" name="Text Box 45"/>
        <xdr:cNvSpPr txBox="1">
          <a:spLocks noChangeArrowheads="1"/>
        </xdr:cNvSpPr>
      </xdr:nvSpPr>
      <xdr:spPr bwMode="auto">
        <a:xfrm>
          <a:off x="7848600" y="202596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58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5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260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261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262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263" name="Text Box 39"/>
        <xdr:cNvSpPr txBox="1">
          <a:spLocks noChangeArrowheads="1"/>
        </xdr:cNvSpPr>
      </xdr:nvSpPr>
      <xdr:spPr bwMode="auto">
        <a:xfrm>
          <a:off x="105346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264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108</xdr:row>
      <xdr:rowOff>142876</xdr:rowOff>
    </xdr:from>
    <xdr:to>
      <xdr:col>10</xdr:col>
      <xdr:colOff>171450</xdr:colOff>
      <xdr:row>110</xdr:row>
      <xdr:rowOff>38100</xdr:rowOff>
    </xdr:to>
    <xdr:sp macro="" textlink="">
      <xdr:nvSpPr>
        <xdr:cNvPr id="265" name="Text Box 46"/>
        <xdr:cNvSpPr txBox="1">
          <a:spLocks noChangeArrowheads="1"/>
        </xdr:cNvSpPr>
      </xdr:nvSpPr>
      <xdr:spPr bwMode="auto">
        <a:xfrm>
          <a:off x="7753350" y="22698076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266" name="Text Box 41"/>
        <xdr:cNvSpPr txBox="1">
          <a:spLocks noChangeArrowheads="1"/>
        </xdr:cNvSpPr>
      </xdr:nvSpPr>
      <xdr:spPr bwMode="auto">
        <a:xfrm>
          <a:off x="93916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267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268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69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70" name="Text Box 32"/>
        <xdr:cNvSpPr txBox="1">
          <a:spLocks noChangeArrowheads="1"/>
        </xdr:cNvSpPr>
      </xdr:nvSpPr>
      <xdr:spPr bwMode="auto">
        <a:xfrm>
          <a:off x="102393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271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72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>
          <a:off x="102393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274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275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276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277" name="Text Box 37"/>
        <xdr:cNvSpPr txBox="1">
          <a:spLocks noChangeArrowheads="1"/>
        </xdr:cNvSpPr>
      </xdr:nvSpPr>
      <xdr:spPr bwMode="auto">
        <a:xfrm>
          <a:off x="105060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78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279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43</xdr:row>
      <xdr:rowOff>1</xdr:rowOff>
    </xdr:from>
    <xdr:to>
      <xdr:col>4</xdr:col>
      <xdr:colOff>9524</xdr:colOff>
      <xdr:row>43</xdr:row>
      <xdr:rowOff>9526</xdr:rowOff>
    </xdr:to>
    <xdr:sp macro="" textlink="">
      <xdr:nvSpPr>
        <xdr:cNvPr id="280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485775</xdr:colOff>
      <xdr:row>90</xdr:row>
      <xdr:rowOff>0</xdr:rowOff>
    </xdr:from>
    <xdr:to>
      <xdr:col>2</xdr:col>
      <xdr:colOff>733425</xdr:colOff>
      <xdr:row>90</xdr:row>
      <xdr:rowOff>0</xdr:rowOff>
    </xdr:to>
    <xdr:sp macro="" textlink="">
      <xdr:nvSpPr>
        <xdr:cNvPr id="284" name="Text Box 45"/>
        <xdr:cNvSpPr txBox="1">
          <a:spLocks noChangeArrowheads="1"/>
        </xdr:cNvSpPr>
      </xdr:nvSpPr>
      <xdr:spPr bwMode="auto">
        <a:xfrm>
          <a:off x="2962275" y="192690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85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86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87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88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8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0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1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2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3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4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5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6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7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98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14" name="Text Box 32"/>
        <xdr:cNvSpPr txBox="1">
          <a:spLocks noChangeArrowheads="1"/>
        </xdr:cNvSpPr>
      </xdr:nvSpPr>
      <xdr:spPr bwMode="auto">
        <a:xfrm>
          <a:off x="102012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15" name="Text Box 43"/>
        <xdr:cNvSpPr txBox="1">
          <a:spLocks noChangeArrowheads="1"/>
        </xdr:cNvSpPr>
      </xdr:nvSpPr>
      <xdr:spPr bwMode="auto">
        <a:xfrm>
          <a:off x="317182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100</xdr:row>
      <xdr:rowOff>19050</xdr:rowOff>
    </xdr:from>
    <xdr:to>
      <xdr:col>14</xdr:col>
      <xdr:colOff>295275</xdr:colOff>
      <xdr:row>100</xdr:row>
      <xdr:rowOff>228600</xdr:rowOff>
    </xdr:to>
    <xdr:sp macro="" textlink="">
      <xdr:nvSpPr>
        <xdr:cNvPr id="116" name="Text Box 44"/>
        <xdr:cNvSpPr txBox="1">
          <a:spLocks noChangeArrowheads="1"/>
        </xdr:cNvSpPr>
      </xdr:nvSpPr>
      <xdr:spPr bwMode="auto">
        <a:xfrm>
          <a:off x="908685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100</xdr:row>
      <xdr:rowOff>19050</xdr:rowOff>
    </xdr:from>
    <xdr:to>
      <xdr:col>17</xdr:col>
      <xdr:colOff>742950</xdr:colOff>
      <xdr:row>100</xdr:row>
      <xdr:rowOff>238125</xdr:rowOff>
    </xdr:to>
    <xdr:sp macro="" textlink="">
      <xdr:nvSpPr>
        <xdr:cNvPr id="117" name="Text Box 45"/>
        <xdr:cNvSpPr txBox="1">
          <a:spLocks noChangeArrowheads="1"/>
        </xdr:cNvSpPr>
      </xdr:nvSpPr>
      <xdr:spPr bwMode="auto">
        <a:xfrm>
          <a:off x="1046797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109</xdr:row>
      <xdr:rowOff>247650</xdr:rowOff>
    </xdr:from>
    <xdr:to>
      <xdr:col>2</xdr:col>
      <xdr:colOff>733425</xdr:colOff>
      <xdr:row>109</xdr:row>
      <xdr:rowOff>457200</xdr:rowOff>
    </xdr:to>
    <xdr:sp macro="" textlink="">
      <xdr:nvSpPr>
        <xdr:cNvPr id="118" name="Text Box 45"/>
        <xdr:cNvSpPr txBox="1">
          <a:spLocks noChangeArrowheads="1"/>
        </xdr:cNvSpPr>
      </xdr:nvSpPr>
      <xdr:spPr bwMode="auto">
        <a:xfrm>
          <a:off x="296227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19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20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21" name="Text Box 13"/>
        <xdr:cNvSpPr txBox="1">
          <a:spLocks noChangeArrowheads="1"/>
        </xdr:cNvSpPr>
      </xdr:nvSpPr>
      <xdr:spPr bwMode="auto">
        <a:xfrm>
          <a:off x="785812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22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23" name="Text Box 20"/>
        <xdr:cNvSpPr txBox="1">
          <a:spLocks noChangeArrowheads="1"/>
        </xdr:cNvSpPr>
      </xdr:nvSpPr>
      <xdr:spPr bwMode="auto">
        <a:xfrm>
          <a:off x="318135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24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25" name="Text Box 25"/>
        <xdr:cNvSpPr txBox="1">
          <a:spLocks noChangeArrowheads="1"/>
        </xdr:cNvSpPr>
      </xdr:nvSpPr>
      <xdr:spPr bwMode="auto">
        <a:xfrm>
          <a:off x="321945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404812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>
          <a:off x="1020127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100</xdr:row>
      <xdr:rowOff>342900</xdr:rowOff>
    </xdr:from>
    <xdr:to>
      <xdr:col>2</xdr:col>
      <xdr:colOff>933450</xdr:colOff>
      <xdr:row>100</xdr:row>
      <xdr:rowOff>571500</xdr:rowOff>
    </xdr:to>
    <xdr:sp macro="" textlink="">
      <xdr:nvSpPr>
        <xdr:cNvPr id="130" name="Text Box 43"/>
        <xdr:cNvSpPr txBox="1">
          <a:spLocks noChangeArrowheads="1"/>
        </xdr:cNvSpPr>
      </xdr:nvSpPr>
      <xdr:spPr bwMode="auto">
        <a:xfrm>
          <a:off x="316230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100</xdr:row>
      <xdr:rowOff>28575</xdr:rowOff>
    </xdr:from>
    <xdr:to>
      <xdr:col>10</xdr:col>
      <xdr:colOff>247650</xdr:colOff>
      <xdr:row>100</xdr:row>
      <xdr:rowOff>238125</xdr:rowOff>
    </xdr:to>
    <xdr:sp macro="" textlink="">
      <xdr:nvSpPr>
        <xdr:cNvPr id="131" name="Text Box 44"/>
        <xdr:cNvSpPr txBox="1">
          <a:spLocks noChangeArrowheads="1"/>
        </xdr:cNvSpPr>
      </xdr:nvSpPr>
      <xdr:spPr bwMode="auto">
        <a:xfrm>
          <a:off x="782955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32" name="Text Box 45"/>
        <xdr:cNvSpPr txBox="1">
          <a:spLocks noChangeArrowheads="1"/>
        </xdr:cNvSpPr>
      </xdr:nvSpPr>
      <xdr:spPr bwMode="auto">
        <a:xfrm>
          <a:off x="406717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129</xdr:row>
      <xdr:rowOff>85726</xdr:rowOff>
    </xdr:from>
    <xdr:to>
      <xdr:col>0</xdr:col>
      <xdr:colOff>1695450</xdr:colOff>
      <xdr:row>130</xdr:row>
      <xdr:rowOff>142875</xdr:rowOff>
    </xdr:to>
    <xdr:sp macro="" textlink="">
      <xdr:nvSpPr>
        <xdr:cNvPr id="133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34" name="Text Box 47"/>
        <xdr:cNvSpPr txBox="1">
          <a:spLocks noChangeArrowheads="1"/>
        </xdr:cNvSpPr>
      </xdr:nvSpPr>
      <xdr:spPr bwMode="auto">
        <a:xfrm>
          <a:off x="322897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121</xdr:row>
      <xdr:rowOff>247650</xdr:rowOff>
    </xdr:from>
    <xdr:to>
      <xdr:col>2</xdr:col>
      <xdr:colOff>733425</xdr:colOff>
      <xdr:row>121</xdr:row>
      <xdr:rowOff>457200</xdr:rowOff>
    </xdr:to>
    <xdr:sp macro="" textlink="">
      <xdr:nvSpPr>
        <xdr:cNvPr id="135" name="Text Box 45"/>
        <xdr:cNvSpPr txBox="1">
          <a:spLocks noChangeArrowheads="1"/>
        </xdr:cNvSpPr>
      </xdr:nvSpPr>
      <xdr:spPr bwMode="auto">
        <a:xfrm>
          <a:off x="296227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36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37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38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39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40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141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142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143" name="Text Box 18"/>
        <xdr:cNvSpPr txBox="1">
          <a:spLocks noChangeArrowheads="1"/>
        </xdr:cNvSpPr>
      </xdr:nvSpPr>
      <xdr:spPr bwMode="auto">
        <a:xfrm>
          <a:off x="539115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144" name="Text Box 21"/>
        <xdr:cNvSpPr txBox="1">
          <a:spLocks noChangeArrowheads="1"/>
        </xdr:cNvSpPr>
      </xdr:nvSpPr>
      <xdr:spPr bwMode="auto">
        <a:xfrm>
          <a:off x="759142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145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120</xdr:row>
      <xdr:rowOff>19050</xdr:rowOff>
    </xdr:from>
    <xdr:to>
      <xdr:col>2</xdr:col>
      <xdr:colOff>866775</xdr:colOff>
      <xdr:row>120</xdr:row>
      <xdr:rowOff>238125</xdr:rowOff>
    </xdr:to>
    <xdr:sp macro="" textlink="">
      <xdr:nvSpPr>
        <xdr:cNvPr id="146" name="Text Box 45"/>
        <xdr:cNvSpPr txBox="1">
          <a:spLocks noChangeArrowheads="1"/>
        </xdr:cNvSpPr>
      </xdr:nvSpPr>
      <xdr:spPr bwMode="auto">
        <a:xfrm>
          <a:off x="309562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120</xdr:row>
      <xdr:rowOff>19050</xdr:rowOff>
    </xdr:from>
    <xdr:to>
      <xdr:col>10</xdr:col>
      <xdr:colOff>266700</xdr:colOff>
      <xdr:row>120</xdr:row>
      <xdr:rowOff>238125</xdr:rowOff>
    </xdr:to>
    <xdr:sp macro="" textlink="">
      <xdr:nvSpPr>
        <xdr:cNvPr id="147" name="Text Box 45"/>
        <xdr:cNvSpPr txBox="1">
          <a:spLocks noChangeArrowheads="1"/>
        </xdr:cNvSpPr>
      </xdr:nvSpPr>
      <xdr:spPr bwMode="auto">
        <a:xfrm>
          <a:off x="784860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48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149" name="Text Box 47"/>
        <xdr:cNvSpPr txBox="1">
          <a:spLocks noChangeArrowheads="1"/>
        </xdr:cNvSpPr>
      </xdr:nvSpPr>
      <xdr:spPr bwMode="auto">
        <a:xfrm>
          <a:off x="406717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150" name="Text Box 35"/>
        <xdr:cNvSpPr txBox="1">
          <a:spLocks noChangeArrowheads="1"/>
        </xdr:cNvSpPr>
      </xdr:nvSpPr>
      <xdr:spPr bwMode="auto">
        <a:xfrm>
          <a:off x="539115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151" name="Text Box 37"/>
        <xdr:cNvSpPr txBox="1">
          <a:spLocks noChangeArrowheads="1"/>
        </xdr:cNvSpPr>
      </xdr:nvSpPr>
      <xdr:spPr bwMode="auto">
        <a:xfrm>
          <a:off x="623887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152" name="Text Box 38"/>
        <xdr:cNvSpPr txBox="1">
          <a:spLocks noChangeArrowheads="1"/>
        </xdr:cNvSpPr>
      </xdr:nvSpPr>
      <xdr:spPr bwMode="auto">
        <a:xfrm>
          <a:off x="703897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153" name="Text Box 39"/>
        <xdr:cNvSpPr txBox="1">
          <a:spLocks noChangeArrowheads="1"/>
        </xdr:cNvSpPr>
      </xdr:nvSpPr>
      <xdr:spPr bwMode="auto">
        <a:xfrm>
          <a:off x="1049655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154" name="Text Box 48"/>
        <xdr:cNvSpPr txBox="1">
          <a:spLocks noChangeArrowheads="1"/>
        </xdr:cNvSpPr>
      </xdr:nvSpPr>
      <xdr:spPr bwMode="auto">
        <a:xfrm>
          <a:off x="694372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132</xdr:row>
      <xdr:rowOff>95251</xdr:rowOff>
    </xdr:from>
    <xdr:to>
      <xdr:col>10</xdr:col>
      <xdr:colOff>171450</xdr:colOff>
      <xdr:row>133</xdr:row>
      <xdr:rowOff>152400</xdr:rowOff>
    </xdr:to>
    <xdr:sp macro="" textlink="">
      <xdr:nvSpPr>
        <xdr:cNvPr id="155" name="Text Box 46"/>
        <xdr:cNvSpPr txBox="1">
          <a:spLocks noChangeArrowheads="1"/>
        </xdr:cNvSpPr>
      </xdr:nvSpPr>
      <xdr:spPr bwMode="auto">
        <a:xfrm>
          <a:off x="775335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156" name="Text Box 41"/>
        <xdr:cNvSpPr txBox="1">
          <a:spLocks noChangeArrowheads="1"/>
        </xdr:cNvSpPr>
      </xdr:nvSpPr>
      <xdr:spPr bwMode="auto">
        <a:xfrm>
          <a:off x="935355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157" name="Text Box 41"/>
        <xdr:cNvSpPr txBox="1">
          <a:spLocks noChangeArrowheads="1"/>
        </xdr:cNvSpPr>
      </xdr:nvSpPr>
      <xdr:spPr bwMode="auto">
        <a:xfrm flipH="1" flipV="1">
          <a:off x="539114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58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59" name="Text Box 32"/>
        <xdr:cNvSpPr txBox="1">
          <a:spLocks noChangeArrowheads="1"/>
        </xdr:cNvSpPr>
      </xdr:nvSpPr>
      <xdr:spPr bwMode="auto">
        <a:xfrm>
          <a:off x="102012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60" name="Text Box 32"/>
        <xdr:cNvSpPr txBox="1">
          <a:spLocks noChangeArrowheads="1"/>
        </xdr:cNvSpPr>
      </xdr:nvSpPr>
      <xdr:spPr bwMode="auto">
        <a:xfrm>
          <a:off x="1020127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61" name="TextBox 86"/>
        <xdr:cNvSpPr txBox="1"/>
      </xdr:nvSpPr>
      <xdr:spPr>
        <a:xfrm>
          <a:off x="28575" y="11353800"/>
          <a:ext cx="505777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62" name="Text Box 32"/>
        <xdr:cNvSpPr txBox="1">
          <a:spLocks noChangeArrowheads="1"/>
        </xdr:cNvSpPr>
      </xdr:nvSpPr>
      <xdr:spPr bwMode="auto">
        <a:xfrm>
          <a:off x="102012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63" name="Text Box 32"/>
        <xdr:cNvSpPr txBox="1">
          <a:spLocks noChangeArrowheads="1"/>
        </xdr:cNvSpPr>
      </xdr:nvSpPr>
      <xdr:spPr bwMode="auto">
        <a:xfrm>
          <a:off x="1020127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64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65" name="Text Box 37"/>
        <xdr:cNvSpPr txBox="1">
          <a:spLocks noChangeArrowheads="1"/>
        </xdr:cNvSpPr>
      </xdr:nvSpPr>
      <xdr:spPr bwMode="auto">
        <a:xfrm>
          <a:off x="624839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66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67" name="Text Box 37"/>
        <xdr:cNvSpPr txBox="1">
          <a:spLocks noChangeArrowheads="1"/>
        </xdr:cNvSpPr>
      </xdr:nvSpPr>
      <xdr:spPr bwMode="auto">
        <a:xfrm>
          <a:off x="1046797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68" name="Text Box 27"/>
        <xdr:cNvSpPr txBox="1">
          <a:spLocks noChangeArrowheads="1"/>
        </xdr:cNvSpPr>
      </xdr:nvSpPr>
      <xdr:spPr bwMode="auto">
        <a:xfrm>
          <a:off x="619125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69" name="Text Box 38"/>
        <xdr:cNvSpPr txBox="1">
          <a:spLocks noChangeArrowheads="1"/>
        </xdr:cNvSpPr>
      </xdr:nvSpPr>
      <xdr:spPr bwMode="auto">
        <a:xfrm>
          <a:off x="707707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70" name="Text Box 47"/>
        <xdr:cNvSpPr txBox="1">
          <a:spLocks noChangeArrowheads="1"/>
        </xdr:cNvSpPr>
      </xdr:nvSpPr>
      <xdr:spPr bwMode="auto">
        <a:xfrm>
          <a:off x="406717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59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60" name="Text Box 43"/>
        <xdr:cNvSpPr txBox="1">
          <a:spLocks noChangeArrowheads="1"/>
        </xdr:cNvSpPr>
      </xdr:nvSpPr>
      <xdr:spPr bwMode="auto">
        <a:xfrm>
          <a:off x="326707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100</xdr:row>
      <xdr:rowOff>19050</xdr:rowOff>
    </xdr:from>
    <xdr:to>
      <xdr:col>14</xdr:col>
      <xdr:colOff>295275</xdr:colOff>
      <xdr:row>100</xdr:row>
      <xdr:rowOff>228600</xdr:rowOff>
    </xdr:to>
    <xdr:sp macro="" textlink="">
      <xdr:nvSpPr>
        <xdr:cNvPr id="61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100</xdr:row>
      <xdr:rowOff>19050</xdr:rowOff>
    </xdr:from>
    <xdr:to>
      <xdr:col>17</xdr:col>
      <xdr:colOff>742950</xdr:colOff>
      <xdr:row>100</xdr:row>
      <xdr:rowOff>238125</xdr:rowOff>
    </xdr:to>
    <xdr:sp macro="" textlink="">
      <xdr:nvSpPr>
        <xdr:cNvPr id="62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109</xdr:row>
      <xdr:rowOff>247650</xdr:rowOff>
    </xdr:from>
    <xdr:to>
      <xdr:col>2</xdr:col>
      <xdr:colOff>733425</xdr:colOff>
      <xdr:row>109</xdr:row>
      <xdr:rowOff>457200</xdr:rowOff>
    </xdr:to>
    <xdr:sp macro="" textlink="">
      <xdr:nvSpPr>
        <xdr:cNvPr id="63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64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65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6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67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68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69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70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71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72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73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74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100</xdr:row>
      <xdr:rowOff>342900</xdr:rowOff>
    </xdr:from>
    <xdr:to>
      <xdr:col>2</xdr:col>
      <xdr:colOff>933450</xdr:colOff>
      <xdr:row>100</xdr:row>
      <xdr:rowOff>571500</xdr:rowOff>
    </xdr:to>
    <xdr:sp macro="" textlink="">
      <xdr:nvSpPr>
        <xdr:cNvPr id="75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100</xdr:row>
      <xdr:rowOff>28575</xdr:rowOff>
    </xdr:from>
    <xdr:to>
      <xdr:col>10</xdr:col>
      <xdr:colOff>247650</xdr:colOff>
      <xdr:row>100</xdr:row>
      <xdr:rowOff>238125</xdr:rowOff>
    </xdr:to>
    <xdr:sp macro="" textlink="">
      <xdr:nvSpPr>
        <xdr:cNvPr id="76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77" name="Text Box 45"/>
        <xdr:cNvSpPr txBox="1">
          <a:spLocks noChangeArrowheads="1"/>
        </xdr:cNvSpPr>
      </xdr:nvSpPr>
      <xdr:spPr bwMode="auto">
        <a:xfrm>
          <a:off x="416242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129</xdr:row>
      <xdr:rowOff>85726</xdr:rowOff>
    </xdr:from>
    <xdr:to>
      <xdr:col>0</xdr:col>
      <xdr:colOff>1695450</xdr:colOff>
      <xdr:row>130</xdr:row>
      <xdr:rowOff>142875</xdr:rowOff>
    </xdr:to>
    <xdr:sp macro="" textlink="">
      <xdr:nvSpPr>
        <xdr:cNvPr id="78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79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121</xdr:row>
      <xdr:rowOff>247650</xdr:rowOff>
    </xdr:from>
    <xdr:to>
      <xdr:col>2</xdr:col>
      <xdr:colOff>733425</xdr:colOff>
      <xdr:row>121</xdr:row>
      <xdr:rowOff>457200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81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82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83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84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85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86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87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88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89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120</xdr:row>
      <xdr:rowOff>19050</xdr:rowOff>
    </xdr:from>
    <xdr:to>
      <xdr:col>2</xdr:col>
      <xdr:colOff>866775</xdr:colOff>
      <xdr:row>120</xdr:row>
      <xdr:rowOff>238125</xdr:rowOff>
    </xdr:to>
    <xdr:sp macro="" textlink="">
      <xdr:nvSpPr>
        <xdr:cNvPr id="91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120</xdr:row>
      <xdr:rowOff>19050</xdr:rowOff>
    </xdr:from>
    <xdr:to>
      <xdr:col>10</xdr:col>
      <xdr:colOff>266700</xdr:colOff>
      <xdr:row>120</xdr:row>
      <xdr:rowOff>238125</xdr:rowOff>
    </xdr:to>
    <xdr:sp macro="" textlink="">
      <xdr:nvSpPr>
        <xdr:cNvPr id="92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9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94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95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96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97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98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99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132</xdr:row>
      <xdr:rowOff>95251</xdr:rowOff>
    </xdr:from>
    <xdr:to>
      <xdr:col>10</xdr:col>
      <xdr:colOff>171450</xdr:colOff>
      <xdr:row>133</xdr:row>
      <xdr:rowOff>152400</xdr:rowOff>
    </xdr:to>
    <xdr:sp macro="" textlink="">
      <xdr:nvSpPr>
        <xdr:cNvPr id="100" name="Text Box 46"/>
        <xdr:cNvSpPr txBox="1">
          <a:spLocks noChangeArrowheads="1"/>
        </xdr:cNvSpPr>
      </xdr:nvSpPr>
      <xdr:spPr bwMode="auto">
        <a:xfrm>
          <a:off x="784860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101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102" name="Text Box 41"/>
        <xdr:cNvSpPr txBox="1">
          <a:spLocks noChangeArrowheads="1"/>
        </xdr:cNvSpPr>
      </xdr:nvSpPr>
      <xdr:spPr bwMode="auto">
        <a:xfrm flipH="1" flipV="1">
          <a:off x="548639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103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4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105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106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7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108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109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110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111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112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113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171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172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73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174" name="Text Box 43"/>
        <xdr:cNvSpPr txBox="1">
          <a:spLocks noChangeArrowheads="1"/>
        </xdr:cNvSpPr>
      </xdr:nvSpPr>
      <xdr:spPr bwMode="auto">
        <a:xfrm>
          <a:off x="326707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100</xdr:row>
      <xdr:rowOff>19050</xdr:rowOff>
    </xdr:from>
    <xdr:to>
      <xdr:col>14</xdr:col>
      <xdr:colOff>295275</xdr:colOff>
      <xdr:row>100</xdr:row>
      <xdr:rowOff>228600</xdr:rowOff>
    </xdr:to>
    <xdr:sp macro="" textlink="">
      <xdr:nvSpPr>
        <xdr:cNvPr id="175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100</xdr:row>
      <xdr:rowOff>19050</xdr:rowOff>
    </xdr:from>
    <xdr:to>
      <xdr:col>17</xdr:col>
      <xdr:colOff>742950</xdr:colOff>
      <xdr:row>100</xdr:row>
      <xdr:rowOff>238125</xdr:rowOff>
    </xdr:to>
    <xdr:sp macro="" textlink="">
      <xdr:nvSpPr>
        <xdr:cNvPr id="176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109</xdr:row>
      <xdr:rowOff>247650</xdr:rowOff>
    </xdr:from>
    <xdr:to>
      <xdr:col>2</xdr:col>
      <xdr:colOff>733425</xdr:colOff>
      <xdr:row>109</xdr:row>
      <xdr:rowOff>457200</xdr:rowOff>
    </xdr:to>
    <xdr:sp macro="" textlink="">
      <xdr:nvSpPr>
        <xdr:cNvPr id="177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78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180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181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182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183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184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185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186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187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188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100</xdr:row>
      <xdr:rowOff>342900</xdr:rowOff>
    </xdr:from>
    <xdr:to>
      <xdr:col>2</xdr:col>
      <xdr:colOff>933450</xdr:colOff>
      <xdr:row>100</xdr:row>
      <xdr:rowOff>571500</xdr:rowOff>
    </xdr:to>
    <xdr:sp macro="" textlink="">
      <xdr:nvSpPr>
        <xdr:cNvPr id="189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100</xdr:row>
      <xdr:rowOff>28575</xdr:rowOff>
    </xdr:from>
    <xdr:to>
      <xdr:col>10</xdr:col>
      <xdr:colOff>247650</xdr:colOff>
      <xdr:row>100</xdr:row>
      <xdr:rowOff>238125</xdr:rowOff>
    </xdr:to>
    <xdr:sp macro="" textlink="">
      <xdr:nvSpPr>
        <xdr:cNvPr id="190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191" name="Text Box 45"/>
        <xdr:cNvSpPr txBox="1">
          <a:spLocks noChangeArrowheads="1"/>
        </xdr:cNvSpPr>
      </xdr:nvSpPr>
      <xdr:spPr bwMode="auto">
        <a:xfrm>
          <a:off x="416242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129</xdr:row>
      <xdr:rowOff>85726</xdr:rowOff>
    </xdr:from>
    <xdr:to>
      <xdr:col>0</xdr:col>
      <xdr:colOff>1695450</xdr:colOff>
      <xdr:row>130</xdr:row>
      <xdr:rowOff>142875</xdr:rowOff>
    </xdr:to>
    <xdr:sp macro="" textlink="">
      <xdr:nvSpPr>
        <xdr:cNvPr id="192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193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121</xdr:row>
      <xdr:rowOff>247650</xdr:rowOff>
    </xdr:from>
    <xdr:to>
      <xdr:col>2</xdr:col>
      <xdr:colOff>733425</xdr:colOff>
      <xdr:row>121</xdr:row>
      <xdr:rowOff>457200</xdr:rowOff>
    </xdr:to>
    <xdr:sp macro="" textlink="">
      <xdr:nvSpPr>
        <xdr:cNvPr id="194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195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196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197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198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199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00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201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202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203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204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120</xdr:row>
      <xdr:rowOff>19050</xdr:rowOff>
    </xdr:from>
    <xdr:to>
      <xdr:col>2</xdr:col>
      <xdr:colOff>866775</xdr:colOff>
      <xdr:row>120</xdr:row>
      <xdr:rowOff>238125</xdr:rowOff>
    </xdr:to>
    <xdr:sp macro="" textlink="">
      <xdr:nvSpPr>
        <xdr:cNvPr id="205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120</xdr:row>
      <xdr:rowOff>19050</xdr:rowOff>
    </xdr:from>
    <xdr:to>
      <xdr:col>10</xdr:col>
      <xdr:colOff>266700</xdr:colOff>
      <xdr:row>120</xdr:row>
      <xdr:rowOff>238125</xdr:rowOff>
    </xdr:to>
    <xdr:sp macro="" textlink="">
      <xdr:nvSpPr>
        <xdr:cNvPr id="206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08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209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210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211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212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213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132</xdr:row>
      <xdr:rowOff>95251</xdr:rowOff>
    </xdr:from>
    <xdr:to>
      <xdr:col>10</xdr:col>
      <xdr:colOff>171450</xdr:colOff>
      <xdr:row>133</xdr:row>
      <xdr:rowOff>152400</xdr:rowOff>
    </xdr:to>
    <xdr:sp macro="" textlink="">
      <xdr:nvSpPr>
        <xdr:cNvPr id="214" name="Text Box 46"/>
        <xdr:cNvSpPr txBox="1">
          <a:spLocks noChangeArrowheads="1"/>
        </xdr:cNvSpPr>
      </xdr:nvSpPr>
      <xdr:spPr bwMode="auto">
        <a:xfrm>
          <a:off x="7848600" y="218884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215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216" name="Text Box 41"/>
        <xdr:cNvSpPr txBox="1">
          <a:spLocks noChangeArrowheads="1"/>
        </xdr:cNvSpPr>
      </xdr:nvSpPr>
      <xdr:spPr bwMode="auto">
        <a:xfrm flipH="1" flipV="1">
          <a:off x="548639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217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8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19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220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21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22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223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224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225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226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27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228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229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30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231" name="Text Box 43"/>
        <xdr:cNvSpPr txBox="1">
          <a:spLocks noChangeArrowheads="1"/>
        </xdr:cNvSpPr>
      </xdr:nvSpPr>
      <xdr:spPr bwMode="auto">
        <a:xfrm>
          <a:off x="3267075" y="11744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100</xdr:row>
      <xdr:rowOff>19050</xdr:rowOff>
    </xdr:from>
    <xdr:to>
      <xdr:col>14</xdr:col>
      <xdr:colOff>295275</xdr:colOff>
      <xdr:row>100</xdr:row>
      <xdr:rowOff>228600</xdr:rowOff>
    </xdr:to>
    <xdr:sp macro="" textlink="">
      <xdr:nvSpPr>
        <xdr:cNvPr id="232" name="Text Box 44"/>
        <xdr:cNvSpPr txBox="1">
          <a:spLocks noChangeArrowheads="1"/>
        </xdr:cNvSpPr>
      </xdr:nvSpPr>
      <xdr:spPr bwMode="auto">
        <a:xfrm>
          <a:off x="9182100" y="15754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100</xdr:row>
      <xdr:rowOff>19050</xdr:rowOff>
    </xdr:from>
    <xdr:to>
      <xdr:col>17</xdr:col>
      <xdr:colOff>742950</xdr:colOff>
      <xdr:row>100</xdr:row>
      <xdr:rowOff>238125</xdr:rowOff>
    </xdr:to>
    <xdr:sp macro="" textlink="">
      <xdr:nvSpPr>
        <xdr:cNvPr id="233" name="Text Box 45"/>
        <xdr:cNvSpPr txBox="1">
          <a:spLocks noChangeArrowheads="1"/>
        </xdr:cNvSpPr>
      </xdr:nvSpPr>
      <xdr:spPr bwMode="auto">
        <a:xfrm>
          <a:off x="10563225" y="157543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109</xdr:row>
      <xdr:rowOff>247650</xdr:rowOff>
    </xdr:from>
    <xdr:to>
      <xdr:col>2</xdr:col>
      <xdr:colOff>733425</xdr:colOff>
      <xdr:row>109</xdr:row>
      <xdr:rowOff>457200</xdr:rowOff>
    </xdr:to>
    <xdr:sp macro="" textlink="">
      <xdr:nvSpPr>
        <xdr:cNvPr id="234" name="Text Box 45"/>
        <xdr:cNvSpPr txBox="1">
          <a:spLocks noChangeArrowheads="1"/>
        </xdr:cNvSpPr>
      </xdr:nvSpPr>
      <xdr:spPr bwMode="auto">
        <a:xfrm>
          <a:off x="3057525" y="178117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35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36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237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2190750" y="538162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3276600" y="5400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40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241" name="Text Box 25"/>
        <xdr:cNvSpPr txBox="1">
          <a:spLocks noChangeArrowheads="1"/>
        </xdr:cNvSpPr>
      </xdr:nvSpPr>
      <xdr:spPr bwMode="auto">
        <a:xfrm>
          <a:off x="3314701" y="6200775"/>
          <a:ext cx="22860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242" name="Text Box 27"/>
        <xdr:cNvSpPr txBox="1">
          <a:spLocks noChangeArrowheads="1"/>
        </xdr:cNvSpPr>
      </xdr:nvSpPr>
      <xdr:spPr bwMode="auto">
        <a:xfrm>
          <a:off x="4143375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243" name="Text Box 28"/>
        <xdr:cNvSpPr txBox="1">
          <a:spLocks noChangeArrowheads="1"/>
        </xdr:cNvSpPr>
      </xdr:nvSpPr>
      <xdr:spPr bwMode="auto">
        <a:xfrm>
          <a:off x="1447800" y="70485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244" name="Text Box 29"/>
        <xdr:cNvSpPr txBox="1">
          <a:spLocks noChangeArrowheads="1"/>
        </xdr:cNvSpPr>
      </xdr:nvSpPr>
      <xdr:spPr bwMode="auto">
        <a:xfrm>
          <a:off x="1438275" y="7696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45" name="Text Box 32"/>
        <xdr:cNvSpPr txBox="1">
          <a:spLocks noChangeArrowheads="1"/>
        </xdr:cNvSpPr>
      </xdr:nvSpPr>
      <xdr:spPr bwMode="auto">
        <a:xfrm>
          <a:off x="10296525" y="11991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100</xdr:row>
      <xdr:rowOff>342900</xdr:rowOff>
    </xdr:from>
    <xdr:to>
      <xdr:col>2</xdr:col>
      <xdr:colOff>933450</xdr:colOff>
      <xdr:row>100</xdr:row>
      <xdr:rowOff>571500</xdr:rowOff>
    </xdr:to>
    <xdr:sp macro="" textlink="">
      <xdr:nvSpPr>
        <xdr:cNvPr id="246" name="Text Box 43"/>
        <xdr:cNvSpPr txBox="1">
          <a:spLocks noChangeArrowheads="1"/>
        </xdr:cNvSpPr>
      </xdr:nvSpPr>
      <xdr:spPr bwMode="auto">
        <a:xfrm>
          <a:off x="3257550" y="1607820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100</xdr:row>
      <xdr:rowOff>28575</xdr:rowOff>
    </xdr:from>
    <xdr:to>
      <xdr:col>10</xdr:col>
      <xdr:colOff>247650</xdr:colOff>
      <xdr:row>100</xdr:row>
      <xdr:rowOff>238125</xdr:rowOff>
    </xdr:to>
    <xdr:sp macro="" textlink="">
      <xdr:nvSpPr>
        <xdr:cNvPr id="247" name="Text Box 44"/>
        <xdr:cNvSpPr txBox="1">
          <a:spLocks noChangeArrowheads="1"/>
        </xdr:cNvSpPr>
      </xdr:nvSpPr>
      <xdr:spPr bwMode="auto">
        <a:xfrm>
          <a:off x="7924800" y="157638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248" name="Text Box 45"/>
        <xdr:cNvSpPr txBox="1">
          <a:spLocks noChangeArrowheads="1"/>
        </xdr:cNvSpPr>
      </xdr:nvSpPr>
      <xdr:spPr bwMode="auto">
        <a:xfrm>
          <a:off x="4162425" y="11811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129</xdr:row>
      <xdr:rowOff>85726</xdr:rowOff>
    </xdr:from>
    <xdr:to>
      <xdr:col>0</xdr:col>
      <xdr:colOff>1695450</xdr:colOff>
      <xdr:row>130</xdr:row>
      <xdr:rowOff>142875</xdr:rowOff>
    </xdr:to>
    <xdr:sp macro="" textlink="">
      <xdr:nvSpPr>
        <xdr:cNvPr id="249" name="Text Box 46"/>
        <xdr:cNvSpPr txBox="1">
          <a:spLocks noChangeArrowheads="1"/>
        </xdr:cNvSpPr>
      </xdr:nvSpPr>
      <xdr:spPr bwMode="auto">
        <a:xfrm>
          <a:off x="1447800" y="21393151"/>
          <a:ext cx="247650" cy="2190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250" name="Text Box 47"/>
        <xdr:cNvSpPr txBox="1">
          <a:spLocks noChangeArrowheads="1"/>
        </xdr:cNvSpPr>
      </xdr:nvSpPr>
      <xdr:spPr bwMode="auto">
        <a:xfrm>
          <a:off x="3324224" y="88201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121</xdr:row>
      <xdr:rowOff>247650</xdr:rowOff>
    </xdr:from>
    <xdr:to>
      <xdr:col>2</xdr:col>
      <xdr:colOff>733425</xdr:colOff>
      <xdr:row>121</xdr:row>
      <xdr:rowOff>457200</xdr:rowOff>
    </xdr:to>
    <xdr:sp macro="" textlink="">
      <xdr:nvSpPr>
        <xdr:cNvPr id="251" name="Text Box 45"/>
        <xdr:cNvSpPr txBox="1">
          <a:spLocks noChangeArrowheads="1"/>
        </xdr:cNvSpPr>
      </xdr:nvSpPr>
      <xdr:spPr bwMode="auto">
        <a:xfrm>
          <a:off x="3057525" y="200787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52" name="Text Box 5"/>
        <xdr:cNvSpPr txBox="1">
          <a:spLocks noChangeArrowheads="1"/>
        </xdr:cNvSpPr>
      </xdr:nvSpPr>
      <xdr:spPr bwMode="auto">
        <a:xfrm>
          <a:off x="1447800" y="18383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53" name="Text Box 6"/>
        <xdr:cNvSpPr txBox="1">
          <a:spLocks noChangeArrowheads="1"/>
        </xdr:cNvSpPr>
      </xdr:nvSpPr>
      <xdr:spPr bwMode="auto">
        <a:xfrm>
          <a:off x="1447800" y="27241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254" name="Text Box 8"/>
        <xdr:cNvSpPr txBox="1">
          <a:spLocks noChangeArrowheads="1"/>
        </xdr:cNvSpPr>
      </xdr:nvSpPr>
      <xdr:spPr bwMode="auto">
        <a:xfrm>
          <a:off x="1466850" y="3305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255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256" name="Text Box 14"/>
        <xdr:cNvSpPr txBox="1">
          <a:spLocks noChangeArrowheads="1"/>
        </xdr:cNvSpPr>
      </xdr:nvSpPr>
      <xdr:spPr bwMode="auto">
        <a:xfrm>
          <a:off x="2209800" y="44386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257" name="Text Box 16"/>
        <xdr:cNvSpPr txBox="1">
          <a:spLocks noChangeArrowheads="1"/>
        </xdr:cNvSpPr>
      </xdr:nvSpPr>
      <xdr:spPr bwMode="auto">
        <a:xfrm>
          <a:off x="2181225" y="58483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>
          <a:off x="2219325" y="482917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>
          <a:off x="5486400" y="5362575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260" name="Text Box 21"/>
        <xdr:cNvSpPr txBox="1">
          <a:spLocks noChangeArrowheads="1"/>
        </xdr:cNvSpPr>
      </xdr:nvSpPr>
      <xdr:spPr bwMode="auto">
        <a:xfrm>
          <a:off x="7686675" y="53911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261" name="Text Box 25"/>
        <xdr:cNvSpPr txBox="1">
          <a:spLocks noChangeArrowheads="1"/>
        </xdr:cNvSpPr>
      </xdr:nvSpPr>
      <xdr:spPr bwMode="auto">
        <a:xfrm>
          <a:off x="9525" y="61912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120</xdr:row>
      <xdr:rowOff>19050</xdr:rowOff>
    </xdr:from>
    <xdr:to>
      <xdr:col>2</xdr:col>
      <xdr:colOff>866775</xdr:colOff>
      <xdr:row>120</xdr:row>
      <xdr:rowOff>238125</xdr:rowOff>
    </xdr:to>
    <xdr:sp macro="" textlink="">
      <xdr:nvSpPr>
        <xdr:cNvPr id="262" name="Text Box 45"/>
        <xdr:cNvSpPr txBox="1">
          <a:spLocks noChangeArrowheads="1"/>
        </xdr:cNvSpPr>
      </xdr:nvSpPr>
      <xdr:spPr bwMode="auto">
        <a:xfrm>
          <a:off x="3190875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120</xdr:row>
      <xdr:rowOff>19050</xdr:rowOff>
    </xdr:from>
    <xdr:to>
      <xdr:col>10</xdr:col>
      <xdr:colOff>266700</xdr:colOff>
      <xdr:row>120</xdr:row>
      <xdr:rowOff>238125</xdr:rowOff>
    </xdr:to>
    <xdr:sp macro="" textlink="">
      <xdr:nvSpPr>
        <xdr:cNvPr id="263" name="Text Box 45"/>
        <xdr:cNvSpPr txBox="1">
          <a:spLocks noChangeArrowheads="1"/>
        </xdr:cNvSpPr>
      </xdr:nvSpPr>
      <xdr:spPr bwMode="auto">
        <a:xfrm>
          <a:off x="7943850" y="1945005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64" name="Text Box 6"/>
        <xdr:cNvSpPr txBox="1">
          <a:spLocks noChangeArrowheads="1"/>
        </xdr:cNvSpPr>
      </xdr:nvSpPr>
      <xdr:spPr bwMode="auto">
        <a:xfrm>
          <a:off x="1447800" y="29718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265" name="Text Box 47"/>
        <xdr:cNvSpPr txBox="1">
          <a:spLocks noChangeArrowheads="1"/>
        </xdr:cNvSpPr>
      </xdr:nvSpPr>
      <xdr:spPr bwMode="auto">
        <a:xfrm>
          <a:off x="4162424" y="88392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266" name="Text Box 35"/>
        <xdr:cNvSpPr txBox="1">
          <a:spLocks noChangeArrowheads="1"/>
        </xdr:cNvSpPr>
      </xdr:nvSpPr>
      <xdr:spPr bwMode="auto">
        <a:xfrm>
          <a:off x="5486400" y="87915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267" name="Text Box 37"/>
        <xdr:cNvSpPr txBox="1">
          <a:spLocks noChangeArrowheads="1"/>
        </xdr:cNvSpPr>
      </xdr:nvSpPr>
      <xdr:spPr bwMode="auto">
        <a:xfrm>
          <a:off x="6334125" y="88296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268" name="Text Box 38"/>
        <xdr:cNvSpPr txBox="1">
          <a:spLocks noChangeArrowheads="1"/>
        </xdr:cNvSpPr>
      </xdr:nvSpPr>
      <xdr:spPr bwMode="auto">
        <a:xfrm>
          <a:off x="7134225" y="87725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269" name="Text Box 39"/>
        <xdr:cNvSpPr txBox="1">
          <a:spLocks noChangeArrowheads="1"/>
        </xdr:cNvSpPr>
      </xdr:nvSpPr>
      <xdr:spPr bwMode="auto">
        <a:xfrm>
          <a:off x="10591800" y="87534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270" name="Text Box 48"/>
        <xdr:cNvSpPr txBox="1">
          <a:spLocks noChangeArrowheads="1"/>
        </xdr:cNvSpPr>
      </xdr:nvSpPr>
      <xdr:spPr bwMode="auto">
        <a:xfrm>
          <a:off x="7038975" y="11087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9448800" y="11115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273" name="Text Box 41"/>
        <xdr:cNvSpPr txBox="1">
          <a:spLocks noChangeArrowheads="1"/>
        </xdr:cNvSpPr>
      </xdr:nvSpPr>
      <xdr:spPr bwMode="auto">
        <a:xfrm flipH="1" flipV="1">
          <a:off x="5486399" y="11772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274" name="Text Box 41"/>
        <xdr:cNvSpPr txBox="1">
          <a:spLocks noChangeArrowheads="1"/>
        </xdr:cNvSpPr>
      </xdr:nvSpPr>
      <xdr:spPr bwMode="auto">
        <a:xfrm>
          <a:off x="1409700" y="11772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75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276" name="Text Box 32"/>
        <xdr:cNvSpPr txBox="1">
          <a:spLocks noChangeArrowheads="1"/>
        </xdr:cNvSpPr>
      </xdr:nvSpPr>
      <xdr:spPr bwMode="auto">
        <a:xfrm>
          <a:off x="10296525" y="134493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277" name="TextBox 86"/>
        <xdr:cNvSpPr txBox="1"/>
      </xdr:nvSpPr>
      <xdr:spPr>
        <a:xfrm>
          <a:off x="28575" y="11353800"/>
          <a:ext cx="5153025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78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279" name="Text Box 32"/>
        <xdr:cNvSpPr txBox="1">
          <a:spLocks noChangeArrowheads="1"/>
        </xdr:cNvSpPr>
      </xdr:nvSpPr>
      <xdr:spPr bwMode="auto">
        <a:xfrm>
          <a:off x="10296525" y="149256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280" name="Text Box 47"/>
        <xdr:cNvSpPr txBox="1">
          <a:spLocks noChangeArrowheads="1"/>
        </xdr:cNvSpPr>
      </xdr:nvSpPr>
      <xdr:spPr bwMode="auto">
        <a:xfrm>
          <a:off x="1476374" y="88296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281" name="Text Box 37"/>
        <xdr:cNvSpPr txBox="1">
          <a:spLocks noChangeArrowheads="1"/>
        </xdr:cNvSpPr>
      </xdr:nvSpPr>
      <xdr:spPr bwMode="auto">
        <a:xfrm>
          <a:off x="6343649" y="11820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282" name="Text Box 37"/>
        <xdr:cNvSpPr txBox="1">
          <a:spLocks noChangeArrowheads="1"/>
        </xdr:cNvSpPr>
      </xdr:nvSpPr>
      <xdr:spPr bwMode="auto">
        <a:xfrm>
          <a:off x="19050" y="11049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283" name="Text Box 37"/>
        <xdr:cNvSpPr txBox="1">
          <a:spLocks noChangeArrowheads="1"/>
        </xdr:cNvSpPr>
      </xdr:nvSpPr>
      <xdr:spPr bwMode="auto">
        <a:xfrm>
          <a:off x="10563225" y="11791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>
          <a:off x="6286500" y="620077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285" name="Text Box 38"/>
        <xdr:cNvSpPr txBox="1">
          <a:spLocks noChangeArrowheads="1"/>
        </xdr:cNvSpPr>
      </xdr:nvSpPr>
      <xdr:spPr bwMode="auto">
        <a:xfrm>
          <a:off x="7172325" y="11763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286" name="Text Box 47"/>
        <xdr:cNvSpPr txBox="1">
          <a:spLocks noChangeArrowheads="1"/>
        </xdr:cNvSpPr>
      </xdr:nvSpPr>
      <xdr:spPr bwMode="auto">
        <a:xfrm>
          <a:off x="4162424" y="9667876"/>
          <a:ext cx="238125" cy="95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9</xdr:col>
      <xdr:colOff>409575</xdr:colOff>
      <xdr:row>127</xdr:row>
      <xdr:rowOff>95251</xdr:rowOff>
    </xdr:from>
    <xdr:to>
      <xdr:col>10</xdr:col>
      <xdr:colOff>171450</xdr:colOff>
      <xdr:row>128</xdr:row>
      <xdr:rowOff>152400</xdr:rowOff>
    </xdr:to>
    <xdr:sp macro="" textlink="">
      <xdr:nvSpPr>
        <xdr:cNvPr id="287" name="Text Box 46"/>
        <xdr:cNvSpPr txBox="1">
          <a:spLocks noChangeArrowheads="1"/>
        </xdr:cNvSpPr>
      </xdr:nvSpPr>
      <xdr:spPr bwMode="auto">
        <a:xfrm>
          <a:off x="7848600" y="209835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288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289" name="Text Box 43"/>
        <xdr:cNvSpPr txBox="1">
          <a:spLocks noChangeArrowheads="1"/>
        </xdr:cNvSpPr>
      </xdr:nvSpPr>
      <xdr:spPr bwMode="auto">
        <a:xfrm>
          <a:off x="3476625" y="13268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2</xdr:col>
      <xdr:colOff>485775</xdr:colOff>
      <xdr:row>105</xdr:row>
      <xdr:rowOff>247650</xdr:rowOff>
    </xdr:from>
    <xdr:to>
      <xdr:col>2</xdr:col>
      <xdr:colOff>733425</xdr:colOff>
      <xdr:row>105</xdr:row>
      <xdr:rowOff>457200</xdr:rowOff>
    </xdr:to>
    <xdr:sp macro="" textlink="">
      <xdr:nvSpPr>
        <xdr:cNvPr id="290" name="Text Box 45"/>
        <xdr:cNvSpPr txBox="1">
          <a:spLocks noChangeArrowheads="1"/>
        </xdr:cNvSpPr>
      </xdr:nvSpPr>
      <xdr:spPr bwMode="auto">
        <a:xfrm>
          <a:off x="3267075" y="200215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291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292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293" name="Text Box 13"/>
        <xdr:cNvSpPr txBox="1">
          <a:spLocks noChangeArrowheads="1"/>
        </xdr:cNvSpPr>
      </xdr:nvSpPr>
      <xdr:spPr bwMode="auto">
        <a:xfrm>
          <a:off x="8248650" y="44386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294" name="Text Box 19"/>
        <xdr:cNvSpPr txBox="1">
          <a:spLocks noChangeArrowheads="1"/>
        </xdr:cNvSpPr>
      </xdr:nvSpPr>
      <xdr:spPr bwMode="auto">
        <a:xfrm>
          <a:off x="2190750" y="586740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295" name="Text Box 20"/>
        <xdr:cNvSpPr txBox="1">
          <a:spLocks noChangeArrowheads="1"/>
        </xdr:cNvSpPr>
      </xdr:nvSpPr>
      <xdr:spPr bwMode="auto">
        <a:xfrm>
          <a:off x="3486150" y="58864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296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297" name="Text Box 25"/>
        <xdr:cNvSpPr txBox="1">
          <a:spLocks noChangeArrowheads="1"/>
        </xdr:cNvSpPr>
      </xdr:nvSpPr>
      <xdr:spPr bwMode="auto">
        <a:xfrm>
          <a:off x="3524251" y="6715125"/>
          <a:ext cx="219075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298" name="Text Box 27"/>
        <xdr:cNvSpPr txBox="1">
          <a:spLocks noChangeArrowheads="1"/>
        </xdr:cNvSpPr>
      </xdr:nvSpPr>
      <xdr:spPr bwMode="auto">
        <a:xfrm>
          <a:off x="4343400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299" name="Text Box 28"/>
        <xdr:cNvSpPr txBox="1">
          <a:spLocks noChangeArrowheads="1"/>
        </xdr:cNvSpPr>
      </xdr:nvSpPr>
      <xdr:spPr bwMode="auto">
        <a:xfrm>
          <a:off x="1447800" y="7896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300" name="Text Box 29"/>
        <xdr:cNvSpPr txBox="1">
          <a:spLocks noChangeArrowheads="1"/>
        </xdr:cNvSpPr>
      </xdr:nvSpPr>
      <xdr:spPr bwMode="auto">
        <a:xfrm>
          <a:off x="1438275" y="8658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301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100</xdr:row>
      <xdr:rowOff>0</xdr:rowOff>
    </xdr:from>
    <xdr:to>
      <xdr:col>2</xdr:col>
      <xdr:colOff>933450</xdr:colOff>
      <xdr:row>100</xdr:row>
      <xdr:rowOff>0</xdr:rowOff>
    </xdr:to>
    <xdr:sp macro="" textlink="">
      <xdr:nvSpPr>
        <xdr:cNvPr id="302" name="Text Box 43"/>
        <xdr:cNvSpPr txBox="1">
          <a:spLocks noChangeArrowheads="1"/>
        </xdr:cNvSpPr>
      </xdr:nvSpPr>
      <xdr:spPr bwMode="auto">
        <a:xfrm>
          <a:off x="3467100" y="185356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303" name="Text Box 45"/>
        <xdr:cNvSpPr txBox="1">
          <a:spLocks noChangeArrowheads="1"/>
        </xdr:cNvSpPr>
      </xdr:nvSpPr>
      <xdr:spPr bwMode="auto">
        <a:xfrm>
          <a:off x="4362450" y="13335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123</xdr:row>
      <xdr:rowOff>85726</xdr:rowOff>
    </xdr:from>
    <xdr:to>
      <xdr:col>0</xdr:col>
      <xdr:colOff>1695450</xdr:colOff>
      <xdr:row>124</xdr:row>
      <xdr:rowOff>0</xdr:rowOff>
    </xdr:to>
    <xdr:sp macro="" textlink="">
      <xdr:nvSpPr>
        <xdr:cNvPr id="304" name="Text Box 46"/>
        <xdr:cNvSpPr txBox="1">
          <a:spLocks noChangeArrowheads="1"/>
        </xdr:cNvSpPr>
      </xdr:nvSpPr>
      <xdr:spPr bwMode="auto">
        <a:xfrm>
          <a:off x="1447800" y="23869651"/>
          <a:ext cx="247650" cy="1047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305" name="Text Box 47"/>
        <xdr:cNvSpPr txBox="1">
          <a:spLocks noChangeArrowheads="1"/>
        </xdr:cNvSpPr>
      </xdr:nvSpPr>
      <xdr:spPr bwMode="auto">
        <a:xfrm>
          <a:off x="3533774" y="989647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118</xdr:row>
      <xdr:rowOff>0</xdr:rowOff>
    </xdr:from>
    <xdr:to>
      <xdr:col>2</xdr:col>
      <xdr:colOff>733425</xdr:colOff>
      <xdr:row>118</xdr:row>
      <xdr:rowOff>0</xdr:rowOff>
    </xdr:to>
    <xdr:sp macro="" textlink="">
      <xdr:nvSpPr>
        <xdr:cNvPr id="306" name="Text Box 45"/>
        <xdr:cNvSpPr txBox="1">
          <a:spLocks noChangeArrowheads="1"/>
        </xdr:cNvSpPr>
      </xdr:nvSpPr>
      <xdr:spPr bwMode="auto">
        <a:xfrm>
          <a:off x="3267075" y="225266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307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308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309" name="Text Box 8"/>
        <xdr:cNvSpPr txBox="1">
          <a:spLocks noChangeArrowheads="1"/>
        </xdr:cNvSpPr>
      </xdr:nvSpPr>
      <xdr:spPr bwMode="auto">
        <a:xfrm>
          <a:off x="1466850" y="37052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310" name="Text Box 13"/>
        <xdr:cNvSpPr txBox="1">
          <a:spLocks noChangeArrowheads="1"/>
        </xdr:cNvSpPr>
      </xdr:nvSpPr>
      <xdr:spPr bwMode="auto">
        <a:xfrm>
          <a:off x="1466850" y="4352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311" name="Text Box 14"/>
        <xdr:cNvSpPr txBox="1">
          <a:spLocks noChangeArrowheads="1"/>
        </xdr:cNvSpPr>
      </xdr:nvSpPr>
      <xdr:spPr bwMode="auto">
        <a:xfrm>
          <a:off x="2209800" y="49244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312" name="Text Box 16"/>
        <xdr:cNvSpPr txBox="1">
          <a:spLocks noChangeArrowheads="1"/>
        </xdr:cNvSpPr>
      </xdr:nvSpPr>
      <xdr:spPr bwMode="auto">
        <a:xfrm>
          <a:off x="2181225" y="6362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313" name="Text Box 17"/>
        <xdr:cNvSpPr txBox="1">
          <a:spLocks noChangeArrowheads="1"/>
        </xdr:cNvSpPr>
      </xdr:nvSpPr>
      <xdr:spPr bwMode="auto">
        <a:xfrm>
          <a:off x="2219325" y="53149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314" name="Text Box 18"/>
        <xdr:cNvSpPr txBox="1">
          <a:spLocks noChangeArrowheads="1"/>
        </xdr:cNvSpPr>
      </xdr:nvSpPr>
      <xdr:spPr bwMode="auto">
        <a:xfrm>
          <a:off x="5686425" y="584835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315" name="Text Box 21"/>
        <xdr:cNvSpPr txBox="1">
          <a:spLocks noChangeArrowheads="1"/>
        </xdr:cNvSpPr>
      </xdr:nvSpPr>
      <xdr:spPr bwMode="auto">
        <a:xfrm>
          <a:off x="7981950" y="5876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316" name="Text Box 25"/>
        <xdr:cNvSpPr txBox="1">
          <a:spLocks noChangeArrowheads="1"/>
        </xdr:cNvSpPr>
      </xdr:nvSpPr>
      <xdr:spPr bwMode="auto">
        <a:xfrm>
          <a:off x="9525" y="67056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117</xdr:row>
      <xdr:rowOff>19050</xdr:rowOff>
    </xdr:from>
    <xdr:to>
      <xdr:col>2</xdr:col>
      <xdr:colOff>866775</xdr:colOff>
      <xdr:row>117</xdr:row>
      <xdr:rowOff>238125</xdr:rowOff>
    </xdr:to>
    <xdr:sp macro="" textlink="">
      <xdr:nvSpPr>
        <xdr:cNvPr id="317" name="Text Box 45"/>
        <xdr:cNvSpPr txBox="1">
          <a:spLocks noChangeArrowheads="1"/>
        </xdr:cNvSpPr>
      </xdr:nvSpPr>
      <xdr:spPr bwMode="auto">
        <a:xfrm>
          <a:off x="34004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117</xdr:row>
      <xdr:rowOff>19050</xdr:rowOff>
    </xdr:from>
    <xdr:to>
      <xdr:col>10</xdr:col>
      <xdr:colOff>266700</xdr:colOff>
      <xdr:row>117</xdr:row>
      <xdr:rowOff>238125</xdr:rowOff>
    </xdr:to>
    <xdr:sp macro="" textlink="">
      <xdr:nvSpPr>
        <xdr:cNvPr id="318" name="Text Box 45"/>
        <xdr:cNvSpPr txBox="1">
          <a:spLocks noChangeArrowheads="1"/>
        </xdr:cNvSpPr>
      </xdr:nvSpPr>
      <xdr:spPr bwMode="auto">
        <a:xfrm>
          <a:off x="82391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319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320" name="Text Box 47"/>
        <xdr:cNvSpPr txBox="1">
          <a:spLocks noChangeArrowheads="1"/>
        </xdr:cNvSpPr>
      </xdr:nvSpPr>
      <xdr:spPr bwMode="auto">
        <a:xfrm>
          <a:off x="4362449" y="9915526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321" name="Text Box 35"/>
        <xdr:cNvSpPr txBox="1">
          <a:spLocks noChangeArrowheads="1"/>
        </xdr:cNvSpPr>
      </xdr:nvSpPr>
      <xdr:spPr bwMode="auto">
        <a:xfrm>
          <a:off x="5686425" y="98679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322" name="Text Box 37"/>
        <xdr:cNvSpPr txBox="1">
          <a:spLocks noChangeArrowheads="1"/>
        </xdr:cNvSpPr>
      </xdr:nvSpPr>
      <xdr:spPr bwMode="auto">
        <a:xfrm>
          <a:off x="6534150" y="9906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323" name="Text Box 38"/>
        <xdr:cNvSpPr txBox="1">
          <a:spLocks noChangeArrowheads="1"/>
        </xdr:cNvSpPr>
      </xdr:nvSpPr>
      <xdr:spPr bwMode="auto">
        <a:xfrm>
          <a:off x="7334250" y="98488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324" name="Text Box 39"/>
        <xdr:cNvSpPr txBox="1">
          <a:spLocks noChangeArrowheads="1"/>
        </xdr:cNvSpPr>
      </xdr:nvSpPr>
      <xdr:spPr bwMode="auto">
        <a:xfrm>
          <a:off x="11039475" y="982980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325" name="Text Box 48"/>
        <xdr:cNvSpPr txBox="1">
          <a:spLocks noChangeArrowheads="1"/>
        </xdr:cNvSpPr>
      </xdr:nvSpPr>
      <xdr:spPr bwMode="auto">
        <a:xfrm>
          <a:off x="7239000" y="12611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125</xdr:row>
      <xdr:rowOff>95251</xdr:rowOff>
    </xdr:from>
    <xdr:to>
      <xdr:col>10</xdr:col>
      <xdr:colOff>171450</xdr:colOff>
      <xdr:row>126</xdr:row>
      <xdr:rowOff>152400</xdr:rowOff>
    </xdr:to>
    <xdr:sp macro="" textlink="">
      <xdr:nvSpPr>
        <xdr:cNvPr id="326" name="Text Box 46"/>
        <xdr:cNvSpPr txBox="1">
          <a:spLocks noChangeArrowheads="1"/>
        </xdr:cNvSpPr>
      </xdr:nvSpPr>
      <xdr:spPr bwMode="auto">
        <a:xfrm>
          <a:off x="8143875" y="242601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327" name="Text Box 41"/>
        <xdr:cNvSpPr txBox="1">
          <a:spLocks noChangeArrowheads="1"/>
        </xdr:cNvSpPr>
      </xdr:nvSpPr>
      <xdr:spPr bwMode="auto">
        <a:xfrm>
          <a:off x="9772650" y="12639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328" name="Text Box 41"/>
        <xdr:cNvSpPr txBox="1">
          <a:spLocks noChangeArrowheads="1"/>
        </xdr:cNvSpPr>
      </xdr:nvSpPr>
      <xdr:spPr bwMode="auto">
        <a:xfrm flipH="1" flipV="1">
          <a:off x="5686424" y="13296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329" name="Text Box 41"/>
        <xdr:cNvSpPr txBox="1">
          <a:spLocks noChangeArrowheads="1"/>
        </xdr:cNvSpPr>
      </xdr:nvSpPr>
      <xdr:spPr bwMode="auto">
        <a:xfrm>
          <a:off x="1409700" y="13296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330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331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332" name="TextBox 86"/>
        <xdr:cNvSpPr txBox="1"/>
      </xdr:nvSpPr>
      <xdr:spPr>
        <a:xfrm>
          <a:off x="28575" y="12877800"/>
          <a:ext cx="5353050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333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334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335" name="Text Box 47"/>
        <xdr:cNvSpPr txBox="1">
          <a:spLocks noChangeArrowheads="1"/>
        </xdr:cNvSpPr>
      </xdr:nvSpPr>
      <xdr:spPr bwMode="auto">
        <a:xfrm>
          <a:off x="1476374" y="990600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336" name="Text Box 37"/>
        <xdr:cNvSpPr txBox="1">
          <a:spLocks noChangeArrowheads="1"/>
        </xdr:cNvSpPr>
      </xdr:nvSpPr>
      <xdr:spPr bwMode="auto">
        <a:xfrm>
          <a:off x="6543674" y="13344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337" name="Text Box 37"/>
        <xdr:cNvSpPr txBox="1">
          <a:spLocks noChangeArrowheads="1"/>
        </xdr:cNvSpPr>
      </xdr:nvSpPr>
      <xdr:spPr bwMode="auto">
        <a:xfrm>
          <a:off x="19050" y="12573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338" name="Text Box 37"/>
        <xdr:cNvSpPr txBox="1">
          <a:spLocks noChangeArrowheads="1"/>
        </xdr:cNvSpPr>
      </xdr:nvSpPr>
      <xdr:spPr bwMode="auto">
        <a:xfrm>
          <a:off x="11010900" y="13315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339" name="Text Box 27"/>
        <xdr:cNvSpPr txBox="1">
          <a:spLocks noChangeArrowheads="1"/>
        </xdr:cNvSpPr>
      </xdr:nvSpPr>
      <xdr:spPr bwMode="auto">
        <a:xfrm>
          <a:off x="6486525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340" name="Text Box 38"/>
        <xdr:cNvSpPr txBox="1">
          <a:spLocks noChangeArrowheads="1"/>
        </xdr:cNvSpPr>
      </xdr:nvSpPr>
      <xdr:spPr bwMode="auto">
        <a:xfrm>
          <a:off x="7372350" y="13287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341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342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343" name="Text Box 43"/>
        <xdr:cNvSpPr txBox="1">
          <a:spLocks noChangeArrowheads="1"/>
        </xdr:cNvSpPr>
      </xdr:nvSpPr>
      <xdr:spPr bwMode="auto">
        <a:xfrm>
          <a:off x="3476625" y="13268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2</xdr:col>
      <xdr:colOff>485775</xdr:colOff>
      <xdr:row>105</xdr:row>
      <xdr:rowOff>247650</xdr:rowOff>
    </xdr:from>
    <xdr:to>
      <xdr:col>2</xdr:col>
      <xdr:colOff>733425</xdr:colOff>
      <xdr:row>105</xdr:row>
      <xdr:rowOff>457200</xdr:rowOff>
    </xdr:to>
    <xdr:sp macro="" textlink="">
      <xdr:nvSpPr>
        <xdr:cNvPr id="344" name="Text Box 45"/>
        <xdr:cNvSpPr txBox="1">
          <a:spLocks noChangeArrowheads="1"/>
        </xdr:cNvSpPr>
      </xdr:nvSpPr>
      <xdr:spPr bwMode="auto">
        <a:xfrm>
          <a:off x="3267075" y="200215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345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346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347" name="Text Box 13"/>
        <xdr:cNvSpPr txBox="1">
          <a:spLocks noChangeArrowheads="1"/>
        </xdr:cNvSpPr>
      </xdr:nvSpPr>
      <xdr:spPr bwMode="auto">
        <a:xfrm>
          <a:off x="8248650" y="44386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348" name="Text Box 19"/>
        <xdr:cNvSpPr txBox="1">
          <a:spLocks noChangeArrowheads="1"/>
        </xdr:cNvSpPr>
      </xdr:nvSpPr>
      <xdr:spPr bwMode="auto">
        <a:xfrm>
          <a:off x="2190750" y="586740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349" name="Text Box 20"/>
        <xdr:cNvSpPr txBox="1">
          <a:spLocks noChangeArrowheads="1"/>
        </xdr:cNvSpPr>
      </xdr:nvSpPr>
      <xdr:spPr bwMode="auto">
        <a:xfrm>
          <a:off x="3486150" y="58864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350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351" name="Text Box 25"/>
        <xdr:cNvSpPr txBox="1">
          <a:spLocks noChangeArrowheads="1"/>
        </xdr:cNvSpPr>
      </xdr:nvSpPr>
      <xdr:spPr bwMode="auto">
        <a:xfrm>
          <a:off x="3524251" y="6715125"/>
          <a:ext cx="219075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4343400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1447800" y="7896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1438275" y="8658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355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100</xdr:row>
      <xdr:rowOff>0</xdr:rowOff>
    </xdr:from>
    <xdr:to>
      <xdr:col>2</xdr:col>
      <xdr:colOff>933450</xdr:colOff>
      <xdr:row>100</xdr:row>
      <xdr:rowOff>0</xdr:rowOff>
    </xdr:to>
    <xdr:sp macro="" textlink="">
      <xdr:nvSpPr>
        <xdr:cNvPr id="356" name="Text Box 43"/>
        <xdr:cNvSpPr txBox="1">
          <a:spLocks noChangeArrowheads="1"/>
        </xdr:cNvSpPr>
      </xdr:nvSpPr>
      <xdr:spPr bwMode="auto">
        <a:xfrm>
          <a:off x="3467100" y="185356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357" name="Text Box 45"/>
        <xdr:cNvSpPr txBox="1">
          <a:spLocks noChangeArrowheads="1"/>
        </xdr:cNvSpPr>
      </xdr:nvSpPr>
      <xdr:spPr bwMode="auto">
        <a:xfrm>
          <a:off x="4362450" y="13335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123</xdr:row>
      <xdr:rowOff>85726</xdr:rowOff>
    </xdr:from>
    <xdr:to>
      <xdr:col>0</xdr:col>
      <xdr:colOff>1695450</xdr:colOff>
      <xdr:row>124</xdr:row>
      <xdr:rowOff>0</xdr:rowOff>
    </xdr:to>
    <xdr:sp macro="" textlink="">
      <xdr:nvSpPr>
        <xdr:cNvPr id="358" name="Text Box 46"/>
        <xdr:cNvSpPr txBox="1">
          <a:spLocks noChangeArrowheads="1"/>
        </xdr:cNvSpPr>
      </xdr:nvSpPr>
      <xdr:spPr bwMode="auto">
        <a:xfrm>
          <a:off x="1447800" y="23869651"/>
          <a:ext cx="247650" cy="1047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359" name="Text Box 47"/>
        <xdr:cNvSpPr txBox="1">
          <a:spLocks noChangeArrowheads="1"/>
        </xdr:cNvSpPr>
      </xdr:nvSpPr>
      <xdr:spPr bwMode="auto">
        <a:xfrm>
          <a:off x="3533774" y="989647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118</xdr:row>
      <xdr:rowOff>0</xdr:rowOff>
    </xdr:from>
    <xdr:to>
      <xdr:col>2</xdr:col>
      <xdr:colOff>733425</xdr:colOff>
      <xdr:row>118</xdr:row>
      <xdr:rowOff>0</xdr:rowOff>
    </xdr:to>
    <xdr:sp macro="" textlink="">
      <xdr:nvSpPr>
        <xdr:cNvPr id="360" name="Text Box 45"/>
        <xdr:cNvSpPr txBox="1">
          <a:spLocks noChangeArrowheads="1"/>
        </xdr:cNvSpPr>
      </xdr:nvSpPr>
      <xdr:spPr bwMode="auto">
        <a:xfrm>
          <a:off x="3267075" y="225266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361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362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363" name="Text Box 8"/>
        <xdr:cNvSpPr txBox="1">
          <a:spLocks noChangeArrowheads="1"/>
        </xdr:cNvSpPr>
      </xdr:nvSpPr>
      <xdr:spPr bwMode="auto">
        <a:xfrm>
          <a:off x="1466850" y="37052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364" name="Text Box 13"/>
        <xdr:cNvSpPr txBox="1">
          <a:spLocks noChangeArrowheads="1"/>
        </xdr:cNvSpPr>
      </xdr:nvSpPr>
      <xdr:spPr bwMode="auto">
        <a:xfrm>
          <a:off x="1466850" y="4352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365" name="Text Box 14"/>
        <xdr:cNvSpPr txBox="1">
          <a:spLocks noChangeArrowheads="1"/>
        </xdr:cNvSpPr>
      </xdr:nvSpPr>
      <xdr:spPr bwMode="auto">
        <a:xfrm>
          <a:off x="2209800" y="49244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366" name="Text Box 16"/>
        <xdr:cNvSpPr txBox="1">
          <a:spLocks noChangeArrowheads="1"/>
        </xdr:cNvSpPr>
      </xdr:nvSpPr>
      <xdr:spPr bwMode="auto">
        <a:xfrm>
          <a:off x="2181225" y="6362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367" name="Text Box 17"/>
        <xdr:cNvSpPr txBox="1">
          <a:spLocks noChangeArrowheads="1"/>
        </xdr:cNvSpPr>
      </xdr:nvSpPr>
      <xdr:spPr bwMode="auto">
        <a:xfrm>
          <a:off x="2219325" y="53149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368" name="Text Box 18"/>
        <xdr:cNvSpPr txBox="1">
          <a:spLocks noChangeArrowheads="1"/>
        </xdr:cNvSpPr>
      </xdr:nvSpPr>
      <xdr:spPr bwMode="auto">
        <a:xfrm>
          <a:off x="5686425" y="584835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369" name="Text Box 21"/>
        <xdr:cNvSpPr txBox="1">
          <a:spLocks noChangeArrowheads="1"/>
        </xdr:cNvSpPr>
      </xdr:nvSpPr>
      <xdr:spPr bwMode="auto">
        <a:xfrm>
          <a:off x="7981950" y="5876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370" name="Text Box 25"/>
        <xdr:cNvSpPr txBox="1">
          <a:spLocks noChangeArrowheads="1"/>
        </xdr:cNvSpPr>
      </xdr:nvSpPr>
      <xdr:spPr bwMode="auto">
        <a:xfrm>
          <a:off x="9525" y="67056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117</xdr:row>
      <xdr:rowOff>19050</xdr:rowOff>
    </xdr:from>
    <xdr:to>
      <xdr:col>2</xdr:col>
      <xdr:colOff>866775</xdr:colOff>
      <xdr:row>117</xdr:row>
      <xdr:rowOff>238125</xdr:rowOff>
    </xdr:to>
    <xdr:sp macro="" textlink="">
      <xdr:nvSpPr>
        <xdr:cNvPr id="371" name="Text Box 45"/>
        <xdr:cNvSpPr txBox="1">
          <a:spLocks noChangeArrowheads="1"/>
        </xdr:cNvSpPr>
      </xdr:nvSpPr>
      <xdr:spPr bwMode="auto">
        <a:xfrm>
          <a:off x="34004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117</xdr:row>
      <xdr:rowOff>19050</xdr:rowOff>
    </xdr:from>
    <xdr:to>
      <xdr:col>10</xdr:col>
      <xdr:colOff>266700</xdr:colOff>
      <xdr:row>117</xdr:row>
      <xdr:rowOff>238125</xdr:rowOff>
    </xdr:to>
    <xdr:sp macro="" textlink="">
      <xdr:nvSpPr>
        <xdr:cNvPr id="372" name="Text Box 45"/>
        <xdr:cNvSpPr txBox="1">
          <a:spLocks noChangeArrowheads="1"/>
        </xdr:cNvSpPr>
      </xdr:nvSpPr>
      <xdr:spPr bwMode="auto">
        <a:xfrm>
          <a:off x="82391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373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374" name="Text Box 47"/>
        <xdr:cNvSpPr txBox="1">
          <a:spLocks noChangeArrowheads="1"/>
        </xdr:cNvSpPr>
      </xdr:nvSpPr>
      <xdr:spPr bwMode="auto">
        <a:xfrm>
          <a:off x="4362449" y="9915526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375" name="Text Box 35"/>
        <xdr:cNvSpPr txBox="1">
          <a:spLocks noChangeArrowheads="1"/>
        </xdr:cNvSpPr>
      </xdr:nvSpPr>
      <xdr:spPr bwMode="auto">
        <a:xfrm>
          <a:off x="5686425" y="98679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376" name="Text Box 37"/>
        <xdr:cNvSpPr txBox="1">
          <a:spLocks noChangeArrowheads="1"/>
        </xdr:cNvSpPr>
      </xdr:nvSpPr>
      <xdr:spPr bwMode="auto">
        <a:xfrm>
          <a:off x="6534150" y="9906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377" name="Text Box 38"/>
        <xdr:cNvSpPr txBox="1">
          <a:spLocks noChangeArrowheads="1"/>
        </xdr:cNvSpPr>
      </xdr:nvSpPr>
      <xdr:spPr bwMode="auto">
        <a:xfrm>
          <a:off x="7334250" y="98488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378" name="Text Box 39"/>
        <xdr:cNvSpPr txBox="1">
          <a:spLocks noChangeArrowheads="1"/>
        </xdr:cNvSpPr>
      </xdr:nvSpPr>
      <xdr:spPr bwMode="auto">
        <a:xfrm>
          <a:off x="11039475" y="982980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379" name="Text Box 48"/>
        <xdr:cNvSpPr txBox="1">
          <a:spLocks noChangeArrowheads="1"/>
        </xdr:cNvSpPr>
      </xdr:nvSpPr>
      <xdr:spPr bwMode="auto">
        <a:xfrm>
          <a:off x="7239000" y="12611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125</xdr:row>
      <xdr:rowOff>95251</xdr:rowOff>
    </xdr:from>
    <xdr:to>
      <xdr:col>10</xdr:col>
      <xdr:colOff>171450</xdr:colOff>
      <xdr:row>126</xdr:row>
      <xdr:rowOff>152400</xdr:rowOff>
    </xdr:to>
    <xdr:sp macro="" textlink="">
      <xdr:nvSpPr>
        <xdr:cNvPr id="380" name="Text Box 46"/>
        <xdr:cNvSpPr txBox="1">
          <a:spLocks noChangeArrowheads="1"/>
        </xdr:cNvSpPr>
      </xdr:nvSpPr>
      <xdr:spPr bwMode="auto">
        <a:xfrm>
          <a:off x="8143875" y="242601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381" name="Text Box 41"/>
        <xdr:cNvSpPr txBox="1">
          <a:spLocks noChangeArrowheads="1"/>
        </xdr:cNvSpPr>
      </xdr:nvSpPr>
      <xdr:spPr bwMode="auto">
        <a:xfrm>
          <a:off x="9772650" y="12639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382" name="Text Box 41"/>
        <xdr:cNvSpPr txBox="1">
          <a:spLocks noChangeArrowheads="1"/>
        </xdr:cNvSpPr>
      </xdr:nvSpPr>
      <xdr:spPr bwMode="auto">
        <a:xfrm flipH="1" flipV="1">
          <a:off x="5686424" y="13296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383" name="Text Box 41"/>
        <xdr:cNvSpPr txBox="1">
          <a:spLocks noChangeArrowheads="1"/>
        </xdr:cNvSpPr>
      </xdr:nvSpPr>
      <xdr:spPr bwMode="auto">
        <a:xfrm>
          <a:off x="1409700" y="13296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384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386" name="TextBox 86"/>
        <xdr:cNvSpPr txBox="1"/>
      </xdr:nvSpPr>
      <xdr:spPr>
        <a:xfrm>
          <a:off x="28575" y="12877800"/>
          <a:ext cx="5353050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387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388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389" name="Text Box 47"/>
        <xdr:cNvSpPr txBox="1">
          <a:spLocks noChangeArrowheads="1"/>
        </xdr:cNvSpPr>
      </xdr:nvSpPr>
      <xdr:spPr bwMode="auto">
        <a:xfrm>
          <a:off x="1476374" y="990600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390" name="Text Box 37"/>
        <xdr:cNvSpPr txBox="1">
          <a:spLocks noChangeArrowheads="1"/>
        </xdr:cNvSpPr>
      </xdr:nvSpPr>
      <xdr:spPr bwMode="auto">
        <a:xfrm>
          <a:off x="6543674" y="13344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391" name="Text Box 37"/>
        <xdr:cNvSpPr txBox="1">
          <a:spLocks noChangeArrowheads="1"/>
        </xdr:cNvSpPr>
      </xdr:nvSpPr>
      <xdr:spPr bwMode="auto">
        <a:xfrm>
          <a:off x="19050" y="12573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392" name="Text Box 37"/>
        <xdr:cNvSpPr txBox="1">
          <a:spLocks noChangeArrowheads="1"/>
        </xdr:cNvSpPr>
      </xdr:nvSpPr>
      <xdr:spPr bwMode="auto">
        <a:xfrm>
          <a:off x="11010900" y="13315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393" name="Text Box 27"/>
        <xdr:cNvSpPr txBox="1">
          <a:spLocks noChangeArrowheads="1"/>
        </xdr:cNvSpPr>
      </xdr:nvSpPr>
      <xdr:spPr bwMode="auto">
        <a:xfrm>
          <a:off x="6486525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394" name="Text Box 38"/>
        <xdr:cNvSpPr txBox="1">
          <a:spLocks noChangeArrowheads="1"/>
        </xdr:cNvSpPr>
      </xdr:nvSpPr>
      <xdr:spPr bwMode="auto">
        <a:xfrm>
          <a:off x="7372350" y="13287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395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396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397" name="Text Box 43"/>
        <xdr:cNvSpPr txBox="1">
          <a:spLocks noChangeArrowheads="1"/>
        </xdr:cNvSpPr>
      </xdr:nvSpPr>
      <xdr:spPr bwMode="auto">
        <a:xfrm>
          <a:off x="3476625" y="13268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2</xdr:col>
      <xdr:colOff>485775</xdr:colOff>
      <xdr:row>105</xdr:row>
      <xdr:rowOff>247650</xdr:rowOff>
    </xdr:from>
    <xdr:to>
      <xdr:col>2</xdr:col>
      <xdr:colOff>733425</xdr:colOff>
      <xdr:row>105</xdr:row>
      <xdr:rowOff>457200</xdr:rowOff>
    </xdr:to>
    <xdr:sp macro="" textlink="">
      <xdr:nvSpPr>
        <xdr:cNvPr id="398" name="Text Box 45"/>
        <xdr:cNvSpPr txBox="1">
          <a:spLocks noChangeArrowheads="1"/>
        </xdr:cNvSpPr>
      </xdr:nvSpPr>
      <xdr:spPr bwMode="auto">
        <a:xfrm>
          <a:off x="3267075" y="200215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399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400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401" name="Text Box 13"/>
        <xdr:cNvSpPr txBox="1">
          <a:spLocks noChangeArrowheads="1"/>
        </xdr:cNvSpPr>
      </xdr:nvSpPr>
      <xdr:spPr bwMode="auto">
        <a:xfrm>
          <a:off x="8248650" y="44386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402" name="Text Box 19"/>
        <xdr:cNvSpPr txBox="1">
          <a:spLocks noChangeArrowheads="1"/>
        </xdr:cNvSpPr>
      </xdr:nvSpPr>
      <xdr:spPr bwMode="auto">
        <a:xfrm>
          <a:off x="2190750" y="586740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403" name="Text Box 20"/>
        <xdr:cNvSpPr txBox="1">
          <a:spLocks noChangeArrowheads="1"/>
        </xdr:cNvSpPr>
      </xdr:nvSpPr>
      <xdr:spPr bwMode="auto">
        <a:xfrm>
          <a:off x="3486150" y="58864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404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405" name="Text Box 25"/>
        <xdr:cNvSpPr txBox="1">
          <a:spLocks noChangeArrowheads="1"/>
        </xdr:cNvSpPr>
      </xdr:nvSpPr>
      <xdr:spPr bwMode="auto">
        <a:xfrm>
          <a:off x="3524251" y="6715125"/>
          <a:ext cx="219075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406" name="Text Box 27"/>
        <xdr:cNvSpPr txBox="1">
          <a:spLocks noChangeArrowheads="1"/>
        </xdr:cNvSpPr>
      </xdr:nvSpPr>
      <xdr:spPr bwMode="auto">
        <a:xfrm>
          <a:off x="4343400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407" name="Text Box 28"/>
        <xdr:cNvSpPr txBox="1">
          <a:spLocks noChangeArrowheads="1"/>
        </xdr:cNvSpPr>
      </xdr:nvSpPr>
      <xdr:spPr bwMode="auto">
        <a:xfrm>
          <a:off x="1447800" y="7896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408" name="Text Box 29"/>
        <xdr:cNvSpPr txBox="1">
          <a:spLocks noChangeArrowheads="1"/>
        </xdr:cNvSpPr>
      </xdr:nvSpPr>
      <xdr:spPr bwMode="auto">
        <a:xfrm>
          <a:off x="1438275" y="8658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409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410" name="Text Box 45"/>
        <xdr:cNvSpPr txBox="1">
          <a:spLocks noChangeArrowheads="1"/>
        </xdr:cNvSpPr>
      </xdr:nvSpPr>
      <xdr:spPr bwMode="auto">
        <a:xfrm>
          <a:off x="4362450" y="13335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123</xdr:row>
      <xdr:rowOff>85726</xdr:rowOff>
    </xdr:from>
    <xdr:to>
      <xdr:col>0</xdr:col>
      <xdr:colOff>1695450</xdr:colOff>
      <xdr:row>124</xdr:row>
      <xdr:rowOff>0</xdr:rowOff>
    </xdr:to>
    <xdr:sp macro="" textlink="">
      <xdr:nvSpPr>
        <xdr:cNvPr id="411" name="Text Box 46"/>
        <xdr:cNvSpPr txBox="1">
          <a:spLocks noChangeArrowheads="1"/>
        </xdr:cNvSpPr>
      </xdr:nvSpPr>
      <xdr:spPr bwMode="auto">
        <a:xfrm>
          <a:off x="1447800" y="23869651"/>
          <a:ext cx="247650" cy="1047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412" name="Text Box 47"/>
        <xdr:cNvSpPr txBox="1">
          <a:spLocks noChangeArrowheads="1"/>
        </xdr:cNvSpPr>
      </xdr:nvSpPr>
      <xdr:spPr bwMode="auto">
        <a:xfrm>
          <a:off x="3533774" y="989647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118</xdr:row>
      <xdr:rowOff>0</xdr:rowOff>
    </xdr:from>
    <xdr:to>
      <xdr:col>2</xdr:col>
      <xdr:colOff>733425</xdr:colOff>
      <xdr:row>118</xdr:row>
      <xdr:rowOff>0</xdr:rowOff>
    </xdr:to>
    <xdr:sp macro="" textlink="">
      <xdr:nvSpPr>
        <xdr:cNvPr id="413" name="Text Box 45"/>
        <xdr:cNvSpPr txBox="1">
          <a:spLocks noChangeArrowheads="1"/>
        </xdr:cNvSpPr>
      </xdr:nvSpPr>
      <xdr:spPr bwMode="auto">
        <a:xfrm>
          <a:off x="3267075" y="225266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414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415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416" name="Text Box 8"/>
        <xdr:cNvSpPr txBox="1">
          <a:spLocks noChangeArrowheads="1"/>
        </xdr:cNvSpPr>
      </xdr:nvSpPr>
      <xdr:spPr bwMode="auto">
        <a:xfrm>
          <a:off x="1466850" y="37052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417" name="Text Box 13"/>
        <xdr:cNvSpPr txBox="1">
          <a:spLocks noChangeArrowheads="1"/>
        </xdr:cNvSpPr>
      </xdr:nvSpPr>
      <xdr:spPr bwMode="auto">
        <a:xfrm>
          <a:off x="1466850" y="4352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418" name="Text Box 14"/>
        <xdr:cNvSpPr txBox="1">
          <a:spLocks noChangeArrowheads="1"/>
        </xdr:cNvSpPr>
      </xdr:nvSpPr>
      <xdr:spPr bwMode="auto">
        <a:xfrm>
          <a:off x="2209800" y="49244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419" name="Text Box 16"/>
        <xdr:cNvSpPr txBox="1">
          <a:spLocks noChangeArrowheads="1"/>
        </xdr:cNvSpPr>
      </xdr:nvSpPr>
      <xdr:spPr bwMode="auto">
        <a:xfrm>
          <a:off x="2181225" y="6362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420" name="Text Box 17"/>
        <xdr:cNvSpPr txBox="1">
          <a:spLocks noChangeArrowheads="1"/>
        </xdr:cNvSpPr>
      </xdr:nvSpPr>
      <xdr:spPr bwMode="auto">
        <a:xfrm>
          <a:off x="2219325" y="53149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421" name="Text Box 18"/>
        <xdr:cNvSpPr txBox="1">
          <a:spLocks noChangeArrowheads="1"/>
        </xdr:cNvSpPr>
      </xdr:nvSpPr>
      <xdr:spPr bwMode="auto">
        <a:xfrm>
          <a:off x="5686425" y="584835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>
          <a:off x="7981950" y="5876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423" name="Text Box 25"/>
        <xdr:cNvSpPr txBox="1">
          <a:spLocks noChangeArrowheads="1"/>
        </xdr:cNvSpPr>
      </xdr:nvSpPr>
      <xdr:spPr bwMode="auto">
        <a:xfrm>
          <a:off x="9525" y="67056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117</xdr:row>
      <xdr:rowOff>19050</xdr:rowOff>
    </xdr:from>
    <xdr:to>
      <xdr:col>2</xdr:col>
      <xdr:colOff>866775</xdr:colOff>
      <xdr:row>117</xdr:row>
      <xdr:rowOff>238125</xdr:rowOff>
    </xdr:to>
    <xdr:sp macro="" textlink="">
      <xdr:nvSpPr>
        <xdr:cNvPr id="424" name="Text Box 45"/>
        <xdr:cNvSpPr txBox="1">
          <a:spLocks noChangeArrowheads="1"/>
        </xdr:cNvSpPr>
      </xdr:nvSpPr>
      <xdr:spPr bwMode="auto">
        <a:xfrm>
          <a:off x="34004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117</xdr:row>
      <xdr:rowOff>19050</xdr:rowOff>
    </xdr:from>
    <xdr:to>
      <xdr:col>10</xdr:col>
      <xdr:colOff>266700</xdr:colOff>
      <xdr:row>117</xdr:row>
      <xdr:rowOff>238125</xdr:rowOff>
    </xdr:to>
    <xdr:sp macro="" textlink="">
      <xdr:nvSpPr>
        <xdr:cNvPr id="425" name="Text Box 45"/>
        <xdr:cNvSpPr txBox="1">
          <a:spLocks noChangeArrowheads="1"/>
        </xdr:cNvSpPr>
      </xdr:nvSpPr>
      <xdr:spPr bwMode="auto">
        <a:xfrm>
          <a:off x="82391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426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427" name="Text Box 47"/>
        <xdr:cNvSpPr txBox="1">
          <a:spLocks noChangeArrowheads="1"/>
        </xdr:cNvSpPr>
      </xdr:nvSpPr>
      <xdr:spPr bwMode="auto">
        <a:xfrm>
          <a:off x="4362449" y="9915526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428" name="Text Box 35"/>
        <xdr:cNvSpPr txBox="1">
          <a:spLocks noChangeArrowheads="1"/>
        </xdr:cNvSpPr>
      </xdr:nvSpPr>
      <xdr:spPr bwMode="auto">
        <a:xfrm>
          <a:off x="5686425" y="98679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429" name="Text Box 37"/>
        <xdr:cNvSpPr txBox="1">
          <a:spLocks noChangeArrowheads="1"/>
        </xdr:cNvSpPr>
      </xdr:nvSpPr>
      <xdr:spPr bwMode="auto">
        <a:xfrm>
          <a:off x="6534150" y="9906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430" name="Text Box 38"/>
        <xdr:cNvSpPr txBox="1">
          <a:spLocks noChangeArrowheads="1"/>
        </xdr:cNvSpPr>
      </xdr:nvSpPr>
      <xdr:spPr bwMode="auto">
        <a:xfrm>
          <a:off x="7334250" y="98488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431" name="Text Box 39"/>
        <xdr:cNvSpPr txBox="1">
          <a:spLocks noChangeArrowheads="1"/>
        </xdr:cNvSpPr>
      </xdr:nvSpPr>
      <xdr:spPr bwMode="auto">
        <a:xfrm>
          <a:off x="11039475" y="982980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432" name="Text Box 48"/>
        <xdr:cNvSpPr txBox="1">
          <a:spLocks noChangeArrowheads="1"/>
        </xdr:cNvSpPr>
      </xdr:nvSpPr>
      <xdr:spPr bwMode="auto">
        <a:xfrm>
          <a:off x="7239000" y="12611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125</xdr:row>
      <xdr:rowOff>95251</xdr:rowOff>
    </xdr:from>
    <xdr:to>
      <xdr:col>10</xdr:col>
      <xdr:colOff>171450</xdr:colOff>
      <xdr:row>126</xdr:row>
      <xdr:rowOff>152400</xdr:rowOff>
    </xdr:to>
    <xdr:sp macro="" textlink="">
      <xdr:nvSpPr>
        <xdr:cNvPr id="433" name="Text Box 46"/>
        <xdr:cNvSpPr txBox="1">
          <a:spLocks noChangeArrowheads="1"/>
        </xdr:cNvSpPr>
      </xdr:nvSpPr>
      <xdr:spPr bwMode="auto">
        <a:xfrm>
          <a:off x="8143875" y="242601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434" name="Text Box 41"/>
        <xdr:cNvSpPr txBox="1">
          <a:spLocks noChangeArrowheads="1"/>
        </xdr:cNvSpPr>
      </xdr:nvSpPr>
      <xdr:spPr bwMode="auto">
        <a:xfrm>
          <a:off x="9772650" y="12639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435" name="Text Box 41"/>
        <xdr:cNvSpPr txBox="1">
          <a:spLocks noChangeArrowheads="1"/>
        </xdr:cNvSpPr>
      </xdr:nvSpPr>
      <xdr:spPr bwMode="auto">
        <a:xfrm flipH="1" flipV="1">
          <a:off x="5686424" y="13296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436" name="Text Box 41"/>
        <xdr:cNvSpPr txBox="1">
          <a:spLocks noChangeArrowheads="1"/>
        </xdr:cNvSpPr>
      </xdr:nvSpPr>
      <xdr:spPr bwMode="auto">
        <a:xfrm>
          <a:off x="1409700" y="13296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37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38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439" name="TextBox 86"/>
        <xdr:cNvSpPr txBox="1"/>
      </xdr:nvSpPr>
      <xdr:spPr>
        <a:xfrm>
          <a:off x="28575" y="12877800"/>
          <a:ext cx="5353050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440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441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442" name="Text Box 47"/>
        <xdr:cNvSpPr txBox="1">
          <a:spLocks noChangeArrowheads="1"/>
        </xdr:cNvSpPr>
      </xdr:nvSpPr>
      <xdr:spPr bwMode="auto">
        <a:xfrm>
          <a:off x="1476374" y="990600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443" name="Text Box 37"/>
        <xdr:cNvSpPr txBox="1">
          <a:spLocks noChangeArrowheads="1"/>
        </xdr:cNvSpPr>
      </xdr:nvSpPr>
      <xdr:spPr bwMode="auto">
        <a:xfrm>
          <a:off x="6543674" y="13344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444" name="Text Box 37"/>
        <xdr:cNvSpPr txBox="1">
          <a:spLocks noChangeArrowheads="1"/>
        </xdr:cNvSpPr>
      </xdr:nvSpPr>
      <xdr:spPr bwMode="auto">
        <a:xfrm>
          <a:off x="19050" y="12573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445" name="Text Box 37"/>
        <xdr:cNvSpPr txBox="1">
          <a:spLocks noChangeArrowheads="1"/>
        </xdr:cNvSpPr>
      </xdr:nvSpPr>
      <xdr:spPr bwMode="auto">
        <a:xfrm>
          <a:off x="11010900" y="13315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446" name="Text Box 27"/>
        <xdr:cNvSpPr txBox="1">
          <a:spLocks noChangeArrowheads="1"/>
        </xdr:cNvSpPr>
      </xdr:nvSpPr>
      <xdr:spPr bwMode="auto">
        <a:xfrm>
          <a:off x="6486525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447" name="Text Box 38"/>
        <xdr:cNvSpPr txBox="1">
          <a:spLocks noChangeArrowheads="1"/>
        </xdr:cNvSpPr>
      </xdr:nvSpPr>
      <xdr:spPr bwMode="auto">
        <a:xfrm>
          <a:off x="7372350" y="13287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448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450" name="Text Box 43"/>
        <xdr:cNvSpPr txBox="1">
          <a:spLocks noChangeArrowheads="1"/>
        </xdr:cNvSpPr>
      </xdr:nvSpPr>
      <xdr:spPr bwMode="auto">
        <a:xfrm>
          <a:off x="3476625" y="13268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2</xdr:col>
      <xdr:colOff>485775</xdr:colOff>
      <xdr:row>105</xdr:row>
      <xdr:rowOff>247650</xdr:rowOff>
    </xdr:from>
    <xdr:to>
      <xdr:col>2</xdr:col>
      <xdr:colOff>733425</xdr:colOff>
      <xdr:row>105</xdr:row>
      <xdr:rowOff>457200</xdr:rowOff>
    </xdr:to>
    <xdr:sp macro="" textlink="">
      <xdr:nvSpPr>
        <xdr:cNvPr id="451" name="Text Box 45"/>
        <xdr:cNvSpPr txBox="1">
          <a:spLocks noChangeArrowheads="1"/>
        </xdr:cNvSpPr>
      </xdr:nvSpPr>
      <xdr:spPr bwMode="auto">
        <a:xfrm>
          <a:off x="3267075" y="200215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452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453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454" name="Text Box 13"/>
        <xdr:cNvSpPr txBox="1">
          <a:spLocks noChangeArrowheads="1"/>
        </xdr:cNvSpPr>
      </xdr:nvSpPr>
      <xdr:spPr bwMode="auto">
        <a:xfrm>
          <a:off x="8248650" y="44386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455" name="Text Box 19"/>
        <xdr:cNvSpPr txBox="1">
          <a:spLocks noChangeArrowheads="1"/>
        </xdr:cNvSpPr>
      </xdr:nvSpPr>
      <xdr:spPr bwMode="auto">
        <a:xfrm>
          <a:off x="2190750" y="586740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456" name="Text Box 20"/>
        <xdr:cNvSpPr txBox="1">
          <a:spLocks noChangeArrowheads="1"/>
        </xdr:cNvSpPr>
      </xdr:nvSpPr>
      <xdr:spPr bwMode="auto">
        <a:xfrm>
          <a:off x="3486150" y="58864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457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>
          <a:off x="3524251" y="6715125"/>
          <a:ext cx="219075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459" name="Text Box 27"/>
        <xdr:cNvSpPr txBox="1">
          <a:spLocks noChangeArrowheads="1"/>
        </xdr:cNvSpPr>
      </xdr:nvSpPr>
      <xdr:spPr bwMode="auto">
        <a:xfrm>
          <a:off x="4343400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460" name="Text Box 28"/>
        <xdr:cNvSpPr txBox="1">
          <a:spLocks noChangeArrowheads="1"/>
        </xdr:cNvSpPr>
      </xdr:nvSpPr>
      <xdr:spPr bwMode="auto">
        <a:xfrm>
          <a:off x="1447800" y="7896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461" name="Text Box 29"/>
        <xdr:cNvSpPr txBox="1">
          <a:spLocks noChangeArrowheads="1"/>
        </xdr:cNvSpPr>
      </xdr:nvSpPr>
      <xdr:spPr bwMode="auto">
        <a:xfrm>
          <a:off x="1438275" y="8658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462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463" name="Text Box 45"/>
        <xdr:cNvSpPr txBox="1">
          <a:spLocks noChangeArrowheads="1"/>
        </xdr:cNvSpPr>
      </xdr:nvSpPr>
      <xdr:spPr bwMode="auto">
        <a:xfrm>
          <a:off x="4362450" y="13335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123</xdr:row>
      <xdr:rowOff>85726</xdr:rowOff>
    </xdr:from>
    <xdr:to>
      <xdr:col>0</xdr:col>
      <xdr:colOff>1695450</xdr:colOff>
      <xdr:row>124</xdr:row>
      <xdr:rowOff>0</xdr:rowOff>
    </xdr:to>
    <xdr:sp macro="" textlink="">
      <xdr:nvSpPr>
        <xdr:cNvPr id="464" name="Text Box 46"/>
        <xdr:cNvSpPr txBox="1">
          <a:spLocks noChangeArrowheads="1"/>
        </xdr:cNvSpPr>
      </xdr:nvSpPr>
      <xdr:spPr bwMode="auto">
        <a:xfrm>
          <a:off x="1447800" y="23869651"/>
          <a:ext cx="247650" cy="10477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465" name="Text Box 47"/>
        <xdr:cNvSpPr txBox="1">
          <a:spLocks noChangeArrowheads="1"/>
        </xdr:cNvSpPr>
      </xdr:nvSpPr>
      <xdr:spPr bwMode="auto">
        <a:xfrm>
          <a:off x="3533774" y="989647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118</xdr:row>
      <xdr:rowOff>0</xdr:rowOff>
    </xdr:from>
    <xdr:to>
      <xdr:col>2</xdr:col>
      <xdr:colOff>733425</xdr:colOff>
      <xdr:row>118</xdr:row>
      <xdr:rowOff>0</xdr:rowOff>
    </xdr:to>
    <xdr:sp macro="" textlink="">
      <xdr:nvSpPr>
        <xdr:cNvPr id="466" name="Text Box 45"/>
        <xdr:cNvSpPr txBox="1">
          <a:spLocks noChangeArrowheads="1"/>
        </xdr:cNvSpPr>
      </xdr:nvSpPr>
      <xdr:spPr bwMode="auto">
        <a:xfrm>
          <a:off x="3267075" y="225266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467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468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469" name="Text Box 8"/>
        <xdr:cNvSpPr txBox="1">
          <a:spLocks noChangeArrowheads="1"/>
        </xdr:cNvSpPr>
      </xdr:nvSpPr>
      <xdr:spPr bwMode="auto">
        <a:xfrm>
          <a:off x="1466850" y="37052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470" name="Text Box 13"/>
        <xdr:cNvSpPr txBox="1">
          <a:spLocks noChangeArrowheads="1"/>
        </xdr:cNvSpPr>
      </xdr:nvSpPr>
      <xdr:spPr bwMode="auto">
        <a:xfrm>
          <a:off x="1466850" y="4352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471" name="Text Box 14"/>
        <xdr:cNvSpPr txBox="1">
          <a:spLocks noChangeArrowheads="1"/>
        </xdr:cNvSpPr>
      </xdr:nvSpPr>
      <xdr:spPr bwMode="auto">
        <a:xfrm>
          <a:off x="2209800" y="49244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472" name="Text Box 16"/>
        <xdr:cNvSpPr txBox="1">
          <a:spLocks noChangeArrowheads="1"/>
        </xdr:cNvSpPr>
      </xdr:nvSpPr>
      <xdr:spPr bwMode="auto">
        <a:xfrm>
          <a:off x="2181225" y="6362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473" name="Text Box 17"/>
        <xdr:cNvSpPr txBox="1">
          <a:spLocks noChangeArrowheads="1"/>
        </xdr:cNvSpPr>
      </xdr:nvSpPr>
      <xdr:spPr bwMode="auto">
        <a:xfrm>
          <a:off x="2219325" y="53149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474" name="Text Box 18"/>
        <xdr:cNvSpPr txBox="1">
          <a:spLocks noChangeArrowheads="1"/>
        </xdr:cNvSpPr>
      </xdr:nvSpPr>
      <xdr:spPr bwMode="auto">
        <a:xfrm>
          <a:off x="5686425" y="584835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475" name="Text Box 21"/>
        <xdr:cNvSpPr txBox="1">
          <a:spLocks noChangeArrowheads="1"/>
        </xdr:cNvSpPr>
      </xdr:nvSpPr>
      <xdr:spPr bwMode="auto">
        <a:xfrm>
          <a:off x="7981950" y="5876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476" name="Text Box 25"/>
        <xdr:cNvSpPr txBox="1">
          <a:spLocks noChangeArrowheads="1"/>
        </xdr:cNvSpPr>
      </xdr:nvSpPr>
      <xdr:spPr bwMode="auto">
        <a:xfrm>
          <a:off x="9525" y="67056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117</xdr:row>
      <xdr:rowOff>19050</xdr:rowOff>
    </xdr:from>
    <xdr:to>
      <xdr:col>2</xdr:col>
      <xdr:colOff>866775</xdr:colOff>
      <xdr:row>117</xdr:row>
      <xdr:rowOff>238125</xdr:rowOff>
    </xdr:to>
    <xdr:sp macro="" textlink="">
      <xdr:nvSpPr>
        <xdr:cNvPr id="477" name="Text Box 45"/>
        <xdr:cNvSpPr txBox="1">
          <a:spLocks noChangeArrowheads="1"/>
        </xdr:cNvSpPr>
      </xdr:nvSpPr>
      <xdr:spPr bwMode="auto">
        <a:xfrm>
          <a:off x="34004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117</xdr:row>
      <xdr:rowOff>19050</xdr:rowOff>
    </xdr:from>
    <xdr:to>
      <xdr:col>10</xdr:col>
      <xdr:colOff>266700</xdr:colOff>
      <xdr:row>117</xdr:row>
      <xdr:rowOff>238125</xdr:rowOff>
    </xdr:to>
    <xdr:sp macro="" textlink="">
      <xdr:nvSpPr>
        <xdr:cNvPr id="478" name="Text Box 45"/>
        <xdr:cNvSpPr txBox="1">
          <a:spLocks noChangeArrowheads="1"/>
        </xdr:cNvSpPr>
      </xdr:nvSpPr>
      <xdr:spPr bwMode="auto">
        <a:xfrm>
          <a:off x="8239125" y="223551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479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480" name="Text Box 47"/>
        <xdr:cNvSpPr txBox="1">
          <a:spLocks noChangeArrowheads="1"/>
        </xdr:cNvSpPr>
      </xdr:nvSpPr>
      <xdr:spPr bwMode="auto">
        <a:xfrm>
          <a:off x="4362449" y="9915526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481" name="Text Box 35"/>
        <xdr:cNvSpPr txBox="1">
          <a:spLocks noChangeArrowheads="1"/>
        </xdr:cNvSpPr>
      </xdr:nvSpPr>
      <xdr:spPr bwMode="auto">
        <a:xfrm>
          <a:off x="5686425" y="98679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482" name="Text Box 37"/>
        <xdr:cNvSpPr txBox="1">
          <a:spLocks noChangeArrowheads="1"/>
        </xdr:cNvSpPr>
      </xdr:nvSpPr>
      <xdr:spPr bwMode="auto">
        <a:xfrm>
          <a:off x="6534150" y="9906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483" name="Text Box 38"/>
        <xdr:cNvSpPr txBox="1">
          <a:spLocks noChangeArrowheads="1"/>
        </xdr:cNvSpPr>
      </xdr:nvSpPr>
      <xdr:spPr bwMode="auto">
        <a:xfrm>
          <a:off x="7334250" y="98488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484" name="Text Box 39"/>
        <xdr:cNvSpPr txBox="1">
          <a:spLocks noChangeArrowheads="1"/>
        </xdr:cNvSpPr>
      </xdr:nvSpPr>
      <xdr:spPr bwMode="auto">
        <a:xfrm>
          <a:off x="11039475" y="982980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485" name="Text Box 48"/>
        <xdr:cNvSpPr txBox="1">
          <a:spLocks noChangeArrowheads="1"/>
        </xdr:cNvSpPr>
      </xdr:nvSpPr>
      <xdr:spPr bwMode="auto">
        <a:xfrm>
          <a:off x="7239000" y="12611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125</xdr:row>
      <xdr:rowOff>95251</xdr:rowOff>
    </xdr:from>
    <xdr:to>
      <xdr:col>10</xdr:col>
      <xdr:colOff>171450</xdr:colOff>
      <xdr:row>126</xdr:row>
      <xdr:rowOff>152400</xdr:rowOff>
    </xdr:to>
    <xdr:sp macro="" textlink="">
      <xdr:nvSpPr>
        <xdr:cNvPr id="486" name="Text Box 46"/>
        <xdr:cNvSpPr txBox="1">
          <a:spLocks noChangeArrowheads="1"/>
        </xdr:cNvSpPr>
      </xdr:nvSpPr>
      <xdr:spPr bwMode="auto">
        <a:xfrm>
          <a:off x="8143875" y="242601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487" name="Text Box 41"/>
        <xdr:cNvSpPr txBox="1">
          <a:spLocks noChangeArrowheads="1"/>
        </xdr:cNvSpPr>
      </xdr:nvSpPr>
      <xdr:spPr bwMode="auto">
        <a:xfrm>
          <a:off x="9772650" y="12639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488" name="Text Box 41"/>
        <xdr:cNvSpPr txBox="1">
          <a:spLocks noChangeArrowheads="1"/>
        </xdr:cNvSpPr>
      </xdr:nvSpPr>
      <xdr:spPr bwMode="auto">
        <a:xfrm flipH="1" flipV="1">
          <a:off x="5686424" y="13296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489" name="Text Box 41"/>
        <xdr:cNvSpPr txBox="1">
          <a:spLocks noChangeArrowheads="1"/>
        </xdr:cNvSpPr>
      </xdr:nvSpPr>
      <xdr:spPr bwMode="auto">
        <a:xfrm>
          <a:off x="1409700" y="13296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90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491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492" name="TextBox 86"/>
        <xdr:cNvSpPr txBox="1"/>
      </xdr:nvSpPr>
      <xdr:spPr>
        <a:xfrm>
          <a:off x="28575" y="12877800"/>
          <a:ext cx="5353050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493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494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495" name="Text Box 47"/>
        <xdr:cNvSpPr txBox="1">
          <a:spLocks noChangeArrowheads="1"/>
        </xdr:cNvSpPr>
      </xdr:nvSpPr>
      <xdr:spPr bwMode="auto">
        <a:xfrm>
          <a:off x="1476374" y="990600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496" name="Text Box 37"/>
        <xdr:cNvSpPr txBox="1">
          <a:spLocks noChangeArrowheads="1"/>
        </xdr:cNvSpPr>
      </xdr:nvSpPr>
      <xdr:spPr bwMode="auto">
        <a:xfrm>
          <a:off x="6543674" y="13344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497" name="Text Box 37"/>
        <xdr:cNvSpPr txBox="1">
          <a:spLocks noChangeArrowheads="1"/>
        </xdr:cNvSpPr>
      </xdr:nvSpPr>
      <xdr:spPr bwMode="auto">
        <a:xfrm>
          <a:off x="19050" y="12573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498" name="Text Box 37"/>
        <xdr:cNvSpPr txBox="1">
          <a:spLocks noChangeArrowheads="1"/>
        </xdr:cNvSpPr>
      </xdr:nvSpPr>
      <xdr:spPr bwMode="auto">
        <a:xfrm>
          <a:off x="11010900" y="13315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499" name="Text Box 27"/>
        <xdr:cNvSpPr txBox="1">
          <a:spLocks noChangeArrowheads="1"/>
        </xdr:cNvSpPr>
      </xdr:nvSpPr>
      <xdr:spPr bwMode="auto">
        <a:xfrm>
          <a:off x="6486525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500" name="Text Box 38"/>
        <xdr:cNvSpPr txBox="1">
          <a:spLocks noChangeArrowheads="1"/>
        </xdr:cNvSpPr>
      </xdr:nvSpPr>
      <xdr:spPr bwMode="auto">
        <a:xfrm>
          <a:off x="7372350" y="13287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01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502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51</xdr:row>
      <xdr:rowOff>180975</xdr:rowOff>
    </xdr:from>
    <xdr:to>
      <xdr:col>2</xdr:col>
      <xdr:colOff>942975</xdr:colOff>
      <xdr:row>51</xdr:row>
      <xdr:rowOff>361950</xdr:rowOff>
    </xdr:to>
    <xdr:sp macro="" textlink="">
      <xdr:nvSpPr>
        <xdr:cNvPr id="503" name="Text Box 43"/>
        <xdr:cNvSpPr txBox="1">
          <a:spLocks noChangeArrowheads="1"/>
        </xdr:cNvSpPr>
      </xdr:nvSpPr>
      <xdr:spPr bwMode="auto">
        <a:xfrm>
          <a:off x="3476625" y="13268325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14</xdr:col>
      <xdr:colOff>47625</xdr:colOff>
      <xdr:row>101</xdr:row>
      <xdr:rowOff>19050</xdr:rowOff>
    </xdr:from>
    <xdr:to>
      <xdr:col>14</xdr:col>
      <xdr:colOff>295275</xdr:colOff>
      <xdr:row>101</xdr:row>
      <xdr:rowOff>228600</xdr:rowOff>
    </xdr:to>
    <xdr:sp macro="" textlink="">
      <xdr:nvSpPr>
        <xdr:cNvPr id="504" name="Text Box 44"/>
        <xdr:cNvSpPr txBox="1">
          <a:spLocks noChangeArrowheads="1"/>
        </xdr:cNvSpPr>
      </xdr:nvSpPr>
      <xdr:spPr bwMode="auto">
        <a:xfrm>
          <a:off x="9505950" y="187452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32</a:t>
          </a:r>
        </a:p>
      </xdr:txBody>
    </xdr:sp>
    <xdr:clientData/>
  </xdr:twoCellAnchor>
  <xdr:twoCellAnchor>
    <xdr:from>
      <xdr:col>17</xdr:col>
      <xdr:colOff>495300</xdr:colOff>
      <xdr:row>101</xdr:row>
      <xdr:rowOff>19050</xdr:rowOff>
    </xdr:from>
    <xdr:to>
      <xdr:col>17</xdr:col>
      <xdr:colOff>742950</xdr:colOff>
      <xdr:row>101</xdr:row>
      <xdr:rowOff>238125</xdr:rowOff>
    </xdr:to>
    <xdr:sp macro="" textlink="">
      <xdr:nvSpPr>
        <xdr:cNvPr id="505" name="Text Box 45"/>
        <xdr:cNvSpPr txBox="1">
          <a:spLocks noChangeArrowheads="1"/>
        </xdr:cNvSpPr>
      </xdr:nvSpPr>
      <xdr:spPr bwMode="auto">
        <a:xfrm>
          <a:off x="11010900" y="187452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33</a:t>
          </a:r>
        </a:p>
      </xdr:txBody>
    </xdr:sp>
    <xdr:clientData/>
  </xdr:twoCellAnchor>
  <xdr:twoCellAnchor>
    <xdr:from>
      <xdr:col>2</xdr:col>
      <xdr:colOff>485775</xdr:colOff>
      <xdr:row>108</xdr:row>
      <xdr:rowOff>247650</xdr:rowOff>
    </xdr:from>
    <xdr:to>
      <xdr:col>2</xdr:col>
      <xdr:colOff>733425</xdr:colOff>
      <xdr:row>108</xdr:row>
      <xdr:rowOff>457200</xdr:rowOff>
    </xdr:to>
    <xdr:sp macro="" textlink="">
      <xdr:nvSpPr>
        <xdr:cNvPr id="506" name="Text Box 45"/>
        <xdr:cNvSpPr txBox="1">
          <a:spLocks noChangeArrowheads="1"/>
        </xdr:cNvSpPr>
      </xdr:nvSpPr>
      <xdr:spPr bwMode="auto">
        <a:xfrm>
          <a:off x="3267075" y="205930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507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508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509" name="Text Box 13"/>
        <xdr:cNvSpPr txBox="1">
          <a:spLocks noChangeArrowheads="1"/>
        </xdr:cNvSpPr>
      </xdr:nvSpPr>
      <xdr:spPr bwMode="auto">
        <a:xfrm>
          <a:off x="8248650" y="4438650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1</xdr:col>
      <xdr:colOff>476250</xdr:colOff>
      <xdr:row>23</xdr:row>
      <xdr:rowOff>19050</xdr:rowOff>
    </xdr:from>
    <xdr:to>
      <xdr:col>1</xdr:col>
      <xdr:colOff>723900</xdr:colOff>
      <xdr:row>23</xdr:row>
      <xdr:rowOff>219075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2190750" y="586740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9</a:t>
          </a:r>
        </a:p>
      </xdr:txBody>
    </xdr:sp>
    <xdr:clientData/>
  </xdr:twoCellAnchor>
  <xdr:twoCellAnchor>
    <xdr:from>
      <xdr:col>2</xdr:col>
      <xdr:colOff>704850</xdr:colOff>
      <xdr:row>23</xdr:row>
      <xdr:rowOff>38100</xdr:rowOff>
    </xdr:from>
    <xdr:to>
      <xdr:col>2</xdr:col>
      <xdr:colOff>952500</xdr:colOff>
      <xdr:row>23</xdr:row>
      <xdr:rowOff>247650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3486150" y="58864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10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512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742951</xdr:colOff>
      <xdr:row>27</xdr:row>
      <xdr:rowOff>9525</xdr:rowOff>
    </xdr:from>
    <xdr:to>
      <xdr:col>3</xdr:col>
      <xdr:colOff>1</xdr:colOff>
      <xdr:row>27</xdr:row>
      <xdr:rowOff>190500</xdr:rowOff>
    </xdr:to>
    <xdr:sp macro="" textlink="">
      <xdr:nvSpPr>
        <xdr:cNvPr id="513" name="Text Box 25"/>
        <xdr:cNvSpPr txBox="1">
          <a:spLocks noChangeArrowheads="1"/>
        </xdr:cNvSpPr>
      </xdr:nvSpPr>
      <xdr:spPr bwMode="auto">
        <a:xfrm>
          <a:off x="3524251" y="6715125"/>
          <a:ext cx="219075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15</a:t>
          </a:r>
        </a:p>
      </xdr:txBody>
    </xdr:sp>
    <xdr:clientData/>
  </xdr:twoCellAnchor>
  <xdr:twoCellAnchor>
    <xdr:from>
      <xdr:col>3</xdr:col>
      <xdr:colOff>600075</xdr:colOff>
      <xdr:row>27</xdr:row>
      <xdr:rowOff>9525</xdr:rowOff>
    </xdr:from>
    <xdr:to>
      <xdr:col>4</xdr:col>
      <xdr:colOff>0</xdr:colOff>
      <xdr:row>27</xdr:row>
      <xdr:rowOff>209551</xdr:rowOff>
    </xdr:to>
    <xdr:sp macro="" textlink="">
      <xdr:nvSpPr>
        <xdr:cNvPr id="514" name="Text Box 27"/>
        <xdr:cNvSpPr txBox="1">
          <a:spLocks noChangeArrowheads="1"/>
        </xdr:cNvSpPr>
      </xdr:nvSpPr>
      <xdr:spPr bwMode="auto">
        <a:xfrm>
          <a:off x="4343400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16</a:t>
          </a:r>
        </a:p>
      </xdr:txBody>
    </xdr:sp>
    <xdr:clientData/>
  </xdr:twoCellAnchor>
  <xdr:twoCellAnchor>
    <xdr:from>
      <xdr:col>0</xdr:col>
      <xdr:colOff>1447800</xdr:colOff>
      <xdr:row>29</xdr:row>
      <xdr:rowOff>38100</xdr:rowOff>
    </xdr:from>
    <xdr:to>
      <xdr:col>0</xdr:col>
      <xdr:colOff>1695450</xdr:colOff>
      <xdr:row>30</xdr:row>
      <xdr:rowOff>85725</xdr:rowOff>
    </xdr:to>
    <xdr:sp macro="" textlink="">
      <xdr:nvSpPr>
        <xdr:cNvPr id="515" name="Text Box 28"/>
        <xdr:cNvSpPr txBox="1">
          <a:spLocks noChangeArrowheads="1"/>
        </xdr:cNvSpPr>
      </xdr:nvSpPr>
      <xdr:spPr bwMode="auto">
        <a:xfrm>
          <a:off x="1447800" y="7896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18</a:t>
          </a:r>
        </a:p>
      </xdr:txBody>
    </xdr:sp>
    <xdr:clientData/>
  </xdr:twoCellAnchor>
  <xdr:twoCellAnchor>
    <xdr:from>
      <xdr:col>0</xdr:col>
      <xdr:colOff>1438275</xdr:colOff>
      <xdr:row>33</xdr:row>
      <xdr:rowOff>38100</xdr:rowOff>
    </xdr:from>
    <xdr:to>
      <xdr:col>0</xdr:col>
      <xdr:colOff>1685925</xdr:colOff>
      <xdr:row>34</xdr:row>
      <xdr:rowOff>85725</xdr:rowOff>
    </xdr:to>
    <xdr:sp macro="" textlink="">
      <xdr:nvSpPr>
        <xdr:cNvPr id="516" name="Text Box 29"/>
        <xdr:cNvSpPr txBox="1">
          <a:spLocks noChangeArrowheads="1"/>
        </xdr:cNvSpPr>
      </xdr:nvSpPr>
      <xdr:spPr bwMode="auto">
        <a:xfrm>
          <a:off x="1438275" y="8658225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19</a:t>
          </a:r>
        </a:p>
      </xdr:txBody>
    </xdr:sp>
    <xdr:clientData/>
  </xdr:twoCellAnchor>
  <xdr:twoCellAnchor>
    <xdr:from>
      <xdr:col>17</xdr:col>
      <xdr:colOff>228600</xdr:colOff>
      <xdr:row>52</xdr:row>
      <xdr:rowOff>0</xdr:rowOff>
    </xdr:from>
    <xdr:to>
      <xdr:col>17</xdr:col>
      <xdr:colOff>476250</xdr:colOff>
      <xdr:row>52</xdr:row>
      <xdr:rowOff>0</xdr:rowOff>
    </xdr:to>
    <xdr:sp macro="" textlink="">
      <xdr:nvSpPr>
        <xdr:cNvPr id="517" name="Text Box 32"/>
        <xdr:cNvSpPr txBox="1">
          <a:spLocks noChangeArrowheads="1"/>
        </xdr:cNvSpPr>
      </xdr:nvSpPr>
      <xdr:spPr bwMode="auto">
        <a:xfrm>
          <a:off x="10744200" y="135159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685800</xdr:colOff>
      <xdr:row>101</xdr:row>
      <xdr:rowOff>342900</xdr:rowOff>
    </xdr:from>
    <xdr:to>
      <xdr:col>2</xdr:col>
      <xdr:colOff>933450</xdr:colOff>
      <xdr:row>101</xdr:row>
      <xdr:rowOff>571500</xdr:rowOff>
    </xdr:to>
    <xdr:sp macro="" textlink="">
      <xdr:nvSpPr>
        <xdr:cNvPr id="518" name="Text Box 43"/>
        <xdr:cNvSpPr txBox="1">
          <a:spLocks noChangeArrowheads="1"/>
        </xdr:cNvSpPr>
      </xdr:nvSpPr>
      <xdr:spPr bwMode="auto">
        <a:xfrm>
          <a:off x="3467100" y="19069050"/>
          <a:ext cx="247650" cy="2286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30</a:t>
          </a:r>
        </a:p>
      </xdr:txBody>
    </xdr:sp>
    <xdr:clientData/>
  </xdr:twoCellAnchor>
  <xdr:twoCellAnchor>
    <xdr:from>
      <xdr:col>10</xdr:col>
      <xdr:colOff>0</xdr:colOff>
      <xdr:row>101</xdr:row>
      <xdr:rowOff>28575</xdr:rowOff>
    </xdr:from>
    <xdr:to>
      <xdr:col>10</xdr:col>
      <xdr:colOff>247650</xdr:colOff>
      <xdr:row>101</xdr:row>
      <xdr:rowOff>238125</xdr:rowOff>
    </xdr:to>
    <xdr:sp macro="" textlink="">
      <xdr:nvSpPr>
        <xdr:cNvPr id="519" name="Text Box 44"/>
        <xdr:cNvSpPr txBox="1">
          <a:spLocks noChangeArrowheads="1"/>
        </xdr:cNvSpPr>
      </xdr:nvSpPr>
      <xdr:spPr bwMode="auto">
        <a:xfrm>
          <a:off x="8220075" y="187547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31</a:t>
          </a:r>
        </a:p>
      </xdr:txBody>
    </xdr:sp>
    <xdr:clientData/>
  </xdr:twoCellAnchor>
  <xdr:twoCellAnchor>
    <xdr:from>
      <xdr:col>3</xdr:col>
      <xdr:colOff>619125</xdr:colOff>
      <xdr:row>51</xdr:row>
      <xdr:rowOff>247650</xdr:rowOff>
    </xdr:from>
    <xdr:to>
      <xdr:col>4</xdr:col>
      <xdr:colOff>19050</xdr:colOff>
      <xdr:row>52</xdr:row>
      <xdr:rowOff>38100</xdr:rowOff>
    </xdr:to>
    <xdr:sp macro="" textlink="">
      <xdr:nvSpPr>
        <xdr:cNvPr id="520" name="Text Box 45"/>
        <xdr:cNvSpPr txBox="1">
          <a:spLocks noChangeArrowheads="1"/>
        </xdr:cNvSpPr>
      </xdr:nvSpPr>
      <xdr:spPr bwMode="auto">
        <a:xfrm>
          <a:off x="4362450" y="13335000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0</xdr:col>
      <xdr:colOff>1447800</xdr:colOff>
      <xdr:row>127</xdr:row>
      <xdr:rowOff>85726</xdr:rowOff>
    </xdr:from>
    <xdr:to>
      <xdr:col>0</xdr:col>
      <xdr:colOff>1695450</xdr:colOff>
      <xdr:row>128</xdr:row>
      <xdr:rowOff>142875</xdr:rowOff>
    </xdr:to>
    <xdr:sp macro="" textlink="">
      <xdr:nvSpPr>
        <xdr:cNvPr id="521" name="Text Box 46"/>
        <xdr:cNvSpPr txBox="1">
          <a:spLocks noChangeArrowheads="1"/>
        </xdr:cNvSpPr>
      </xdr:nvSpPr>
      <xdr:spPr bwMode="auto">
        <a:xfrm>
          <a:off x="1447800" y="24669751"/>
          <a:ext cx="247650" cy="2476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36</a:t>
          </a:r>
        </a:p>
      </xdr:txBody>
    </xdr:sp>
    <xdr:clientData/>
  </xdr:twoCellAnchor>
  <xdr:twoCellAnchor>
    <xdr:from>
      <xdr:col>2</xdr:col>
      <xdr:colOff>752474</xdr:colOff>
      <xdr:row>38</xdr:row>
      <xdr:rowOff>152401</xdr:rowOff>
    </xdr:from>
    <xdr:to>
      <xdr:col>2</xdr:col>
      <xdr:colOff>971549</xdr:colOff>
      <xdr:row>38</xdr:row>
      <xdr:rowOff>323851</xdr:rowOff>
    </xdr:to>
    <xdr:sp macro="" textlink="">
      <xdr:nvSpPr>
        <xdr:cNvPr id="522" name="Text Box 47"/>
        <xdr:cNvSpPr txBox="1">
          <a:spLocks noChangeArrowheads="1"/>
        </xdr:cNvSpPr>
      </xdr:nvSpPr>
      <xdr:spPr bwMode="auto">
        <a:xfrm>
          <a:off x="3533774" y="989647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485775</xdr:colOff>
      <xdr:row>120</xdr:row>
      <xdr:rowOff>247650</xdr:rowOff>
    </xdr:from>
    <xdr:to>
      <xdr:col>2</xdr:col>
      <xdr:colOff>733425</xdr:colOff>
      <xdr:row>120</xdr:row>
      <xdr:rowOff>457200</xdr:rowOff>
    </xdr:to>
    <xdr:sp macro="" textlink="">
      <xdr:nvSpPr>
        <xdr:cNvPr id="523" name="Text Box 45"/>
        <xdr:cNvSpPr txBox="1">
          <a:spLocks noChangeArrowheads="1"/>
        </xdr:cNvSpPr>
      </xdr:nvSpPr>
      <xdr:spPr bwMode="auto">
        <a:xfrm>
          <a:off x="3267075" y="2339340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7</xdr:row>
      <xdr:rowOff>19050</xdr:rowOff>
    </xdr:from>
    <xdr:to>
      <xdr:col>0</xdr:col>
      <xdr:colOff>1695450</xdr:colOff>
      <xdr:row>8</xdr:row>
      <xdr:rowOff>66675</xdr:rowOff>
    </xdr:to>
    <xdr:sp macro="" textlink="">
      <xdr:nvSpPr>
        <xdr:cNvPr id="524" name="Text Box 5"/>
        <xdr:cNvSpPr txBox="1">
          <a:spLocks noChangeArrowheads="1"/>
        </xdr:cNvSpPr>
      </xdr:nvSpPr>
      <xdr:spPr bwMode="auto">
        <a:xfrm>
          <a:off x="1447800" y="19812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0</xdr:col>
      <xdr:colOff>1447800</xdr:colOff>
      <xdr:row>12</xdr:row>
      <xdr:rowOff>95250</xdr:rowOff>
    </xdr:from>
    <xdr:to>
      <xdr:col>0</xdr:col>
      <xdr:colOff>1695450</xdr:colOff>
      <xdr:row>13</xdr:row>
      <xdr:rowOff>142875</xdr:rowOff>
    </xdr:to>
    <xdr:sp macro="" textlink="">
      <xdr:nvSpPr>
        <xdr:cNvPr id="525" name="Text Box 6"/>
        <xdr:cNvSpPr txBox="1">
          <a:spLocks noChangeArrowheads="1"/>
        </xdr:cNvSpPr>
      </xdr:nvSpPr>
      <xdr:spPr bwMode="auto">
        <a:xfrm>
          <a:off x="1447800" y="30099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1466850</xdr:colOff>
      <xdr:row>16</xdr:row>
      <xdr:rowOff>28575</xdr:rowOff>
    </xdr:from>
    <xdr:to>
      <xdr:col>1</xdr:col>
      <xdr:colOff>0</xdr:colOff>
      <xdr:row>16</xdr:row>
      <xdr:rowOff>219075</xdr:rowOff>
    </xdr:to>
    <xdr:sp macro="" textlink="">
      <xdr:nvSpPr>
        <xdr:cNvPr id="526" name="Text Box 8"/>
        <xdr:cNvSpPr txBox="1">
          <a:spLocks noChangeArrowheads="1"/>
        </xdr:cNvSpPr>
      </xdr:nvSpPr>
      <xdr:spPr bwMode="auto">
        <a:xfrm>
          <a:off x="1466850" y="37052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527" name="Text Box 13"/>
        <xdr:cNvSpPr txBox="1">
          <a:spLocks noChangeArrowheads="1"/>
        </xdr:cNvSpPr>
      </xdr:nvSpPr>
      <xdr:spPr bwMode="auto">
        <a:xfrm>
          <a:off x="1466850" y="4352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</xdr:col>
      <xdr:colOff>495300</xdr:colOff>
      <xdr:row>20</xdr:row>
      <xdr:rowOff>28575</xdr:rowOff>
    </xdr:from>
    <xdr:to>
      <xdr:col>1</xdr:col>
      <xdr:colOff>742950</xdr:colOff>
      <xdr:row>20</xdr:row>
      <xdr:rowOff>219075</xdr:rowOff>
    </xdr:to>
    <xdr:sp macro="" textlink="">
      <xdr:nvSpPr>
        <xdr:cNvPr id="528" name="Text Box 14"/>
        <xdr:cNvSpPr txBox="1">
          <a:spLocks noChangeArrowheads="1"/>
        </xdr:cNvSpPr>
      </xdr:nvSpPr>
      <xdr:spPr bwMode="auto">
        <a:xfrm>
          <a:off x="2209800" y="4924425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7</a:t>
          </a:r>
        </a:p>
      </xdr:txBody>
    </xdr:sp>
    <xdr:clientData/>
  </xdr:twoCellAnchor>
  <xdr:twoCellAnchor>
    <xdr:from>
      <xdr:col>1</xdr:col>
      <xdr:colOff>466725</xdr:colOff>
      <xdr:row>25</xdr:row>
      <xdr:rowOff>19050</xdr:rowOff>
    </xdr:from>
    <xdr:to>
      <xdr:col>1</xdr:col>
      <xdr:colOff>714375</xdr:colOff>
      <xdr:row>25</xdr:row>
      <xdr:rowOff>228600</xdr:rowOff>
    </xdr:to>
    <xdr:sp macro="" textlink="">
      <xdr:nvSpPr>
        <xdr:cNvPr id="529" name="Text Box 16"/>
        <xdr:cNvSpPr txBox="1">
          <a:spLocks noChangeArrowheads="1"/>
        </xdr:cNvSpPr>
      </xdr:nvSpPr>
      <xdr:spPr bwMode="auto">
        <a:xfrm>
          <a:off x="2181225" y="6362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13</a:t>
          </a:r>
        </a:p>
      </xdr:txBody>
    </xdr:sp>
    <xdr:clientData/>
  </xdr:twoCellAnchor>
  <xdr:twoCellAnchor>
    <xdr:from>
      <xdr:col>1</xdr:col>
      <xdr:colOff>504825</xdr:colOff>
      <xdr:row>21</xdr:row>
      <xdr:rowOff>9525</xdr:rowOff>
    </xdr:from>
    <xdr:to>
      <xdr:col>1</xdr:col>
      <xdr:colOff>752475</xdr:colOff>
      <xdr:row>21</xdr:row>
      <xdr:rowOff>200025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>
          <a:off x="2219325" y="5314950"/>
          <a:ext cx="247650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8</a:t>
          </a:r>
        </a:p>
      </xdr:txBody>
    </xdr:sp>
    <xdr:clientData/>
  </xdr:twoCellAnchor>
  <xdr:twoCellAnchor>
    <xdr:from>
      <xdr:col>4</xdr:col>
      <xdr:colOff>1095375</xdr:colOff>
      <xdr:row>23</xdr:row>
      <xdr:rowOff>0</xdr:rowOff>
    </xdr:from>
    <xdr:to>
      <xdr:col>4</xdr:col>
      <xdr:colOff>1343025</xdr:colOff>
      <xdr:row>23</xdr:row>
      <xdr:rowOff>200025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>
          <a:off x="5686425" y="5848350"/>
          <a:ext cx="247650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11</a:t>
          </a:r>
        </a:p>
      </xdr:txBody>
    </xdr:sp>
    <xdr:clientData/>
  </xdr:twoCellAnchor>
  <xdr:twoCellAnchor>
    <xdr:from>
      <xdr:col>9</xdr:col>
      <xdr:colOff>247650</xdr:colOff>
      <xdr:row>23</xdr:row>
      <xdr:rowOff>28575</xdr:rowOff>
    </xdr:from>
    <xdr:to>
      <xdr:col>9</xdr:col>
      <xdr:colOff>495300</xdr:colOff>
      <xdr:row>23</xdr:row>
      <xdr:rowOff>247650</xdr:rowOff>
    </xdr:to>
    <xdr:sp macro="" textlink="">
      <xdr:nvSpPr>
        <xdr:cNvPr id="532" name="Text Box 21"/>
        <xdr:cNvSpPr txBox="1">
          <a:spLocks noChangeArrowheads="1"/>
        </xdr:cNvSpPr>
      </xdr:nvSpPr>
      <xdr:spPr bwMode="auto">
        <a:xfrm>
          <a:off x="7981950" y="5876925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0</xdr:col>
      <xdr:colOff>9525</xdr:colOff>
      <xdr:row>27</xdr:row>
      <xdr:rowOff>0</xdr:rowOff>
    </xdr:from>
    <xdr:to>
      <xdr:col>0</xdr:col>
      <xdr:colOff>257175</xdr:colOff>
      <xdr:row>27</xdr:row>
      <xdr:rowOff>209550</xdr:rowOff>
    </xdr:to>
    <xdr:sp macro="" textlink="">
      <xdr:nvSpPr>
        <xdr:cNvPr id="533" name="Text Box 25"/>
        <xdr:cNvSpPr txBox="1">
          <a:spLocks noChangeArrowheads="1"/>
        </xdr:cNvSpPr>
      </xdr:nvSpPr>
      <xdr:spPr bwMode="auto">
        <a:xfrm>
          <a:off x="9525" y="67056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14</a:t>
          </a:r>
        </a:p>
      </xdr:txBody>
    </xdr:sp>
    <xdr:clientData/>
  </xdr:twoCellAnchor>
  <xdr:twoCellAnchor>
    <xdr:from>
      <xdr:col>2</xdr:col>
      <xdr:colOff>619125</xdr:colOff>
      <xdr:row>119</xdr:row>
      <xdr:rowOff>19050</xdr:rowOff>
    </xdr:from>
    <xdr:to>
      <xdr:col>2</xdr:col>
      <xdr:colOff>866775</xdr:colOff>
      <xdr:row>119</xdr:row>
      <xdr:rowOff>238125</xdr:rowOff>
    </xdr:to>
    <xdr:sp macro="" textlink="">
      <xdr:nvSpPr>
        <xdr:cNvPr id="534" name="Text Box 45"/>
        <xdr:cNvSpPr txBox="1">
          <a:spLocks noChangeArrowheads="1"/>
        </xdr:cNvSpPr>
      </xdr:nvSpPr>
      <xdr:spPr bwMode="auto">
        <a:xfrm>
          <a:off x="3400425" y="227361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34</a:t>
          </a:r>
        </a:p>
      </xdr:txBody>
    </xdr:sp>
    <xdr:clientData/>
  </xdr:twoCellAnchor>
  <xdr:twoCellAnchor>
    <xdr:from>
      <xdr:col>10</xdr:col>
      <xdr:colOff>19050</xdr:colOff>
      <xdr:row>119</xdr:row>
      <xdr:rowOff>19050</xdr:rowOff>
    </xdr:from>
    <xdr:to>
      <xdr:col>10</xdr:col>
      <xdr:colOff>266700</xdr:colOff>
      <xdr:row>119</xdr:row>
      <xdr:rowOff>238125</xdr:rowOff>
    </xdr:to>
    <xdr:sp macro="" textlink="">
      <xdr:nvSpPr>
        <xdr:cNvPr id="535" name="Text Box 45"/>
        <xdr:cNvSpPr txBox="1">
          <a:spLocks noChangeArrowheads="1"/>
        </xdr:cNvSpPr>
      </xdr:nvSpPr>
      <xdr:spPr bwMode="auto">
        <a:xfrm>
          <a:off x="8239125" y="22736175"/>
          <a:ext cx="247650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35</a:t>
          </a:r>
        </a:p>
      </xdr:txBody>
    </xdr:sp>
    <xdr:clientData/>
  </xdr:twoCellAnchor>
  <xdr:twoCellAnchor>
    <xdr:from>
      <xdr:col>0</xdr:col>
      <xdr:colOff>1447800</xdr:colOff>
      <xdr:row>14</xdr:row>
      <xdr:rowOff>19050</xdr:rowOff>
    </xdr:from>
    <xdr:to>
      <xdr:col>0</xdr:col>
      <xdr:colOff>1695450</xdr:colOff>
      <xdr:row>15</xdr:row>
      <xdr:rowOff>66675</xdr:rowOff>
    </xdr:to>
    <xdr:sp macro="" textlink="">
      <xdr:nvSpPr>
        <xdr:cNvPr id="536" name="Text Box 6"/>
        <xdr:cNvSpPr txBox="1">
          <a:spLocks noChangeArrowheads="1"/>
        </xdr:cNvSpPr>
      </xdr:nvSpPr>
      <xdr:spPr bwMode="auto">
        <a:xfrm>
          <a:off x="1447800" y="3314700"/>
          <a:ext cx="247650" cy="2381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3</xdr:col>
      <xdr:colOff>619124</xdr:colOff>
      <xdr:row>38</xdr:row>
      <xdr:rowOff>171451</xdr:rowOff>
    </xdr:from>
    <xdr:to>
      <xdr:col>4</xdr:col>
      <xdr:colOff>9524</xdr:colOff>
      <xdr:row>39</xdr:row>
      <xdr:rowOff>9526</xdr:rowOff>
    </xdr:to>
    <xdr:sp macro="" textlink="">
      <xdr:nvSpPr>
        <xdr:cNvPr id="537" name="Text Box 47"/>
        <xdr:cNvSpPr txBox="1">
          <a:spLocks noChangeArrowheads="1"/>
        </xdr:cNvSpPr>
      </xdr:nvSpPr>
      <xdr:spPr bwMode="auto">
        <a:xfrm>
          <a:off x="4362449" y="9915526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38</xdr:row>
      <xdr:rowOff>123825</xdr:rowOff>
    </xdr:from>
    <xdr:to>
      <xdr:col>4</xdr:col>
      <xdr:colOff>1343025</xdr:colOff>
      <xdr:row>38</xdr:row>
      <xdr:rowOff>333375</xdr:rowOff>
    </xdr:to>
    <xdr:sp macro="" textlink="">
      <xdr:nvSpPr>
        <xdr:cNvPr id="538" name="Text Box 35"/>
        <xdr:cNvSpPr txBox="1">
          <a:spLocks noChangeArrowheads="1"/>
        </xdr:cNvSpPr>
      </xdr:nvSpPr>
      <xdr:spPr bwMode="auto">
        <a:xfrm>
          <a:off x="5686425" y="98679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38</xdr:row>
      <xdr:rowOff>161925</xdr:rowOff>
    </xdr:from>
    <xdr:to>
      <xdr:col>7</xdr:col>
      <xdr:colOff>19050</xdr:colOff>
      <xdr:row>38</xdr:row>
      <xdr:rowOff>333375</xdr:rowOff>
    </xdr:to>
    <xdr:sp macro="" textlink="">
      <xdr:nvSpPr>
        <xdr:cNvPr id="539" name="Text Box 37"/>
        <xdr:cNvSpPr txBox="1">
          <a:spLocks noChangeArrowheads="1"/>
        </xdr:cNvSpPr>
      </xdr:nvSpPr>
      <xdr:spPr bwMode="auto">
        <a:xfrm>
          <a:off x="6534150" y="9906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38</xdr:row>
      <xdr:rowOff>104775</xdr:rowOff>
    </xdr:from>
    <xdr:to>
      <xdr:col>8</xdr:col>
      <xdr:colOff>342900</xdr:colOff>
      <xdr:row>38</xdr:row>
      <xdr:rowOff>314325</xdr:rowOff>
    </xdr:to>
    <xdr:sp macro="" textlink="">
      <xdr:nvSpPr>
        <xdr:cNvPr id="540" name="Text Box 38"/>
        <xdr:cNvSpPr txBox="1">
          <a:spLocks noChangeArrowheads="1"/>
        </xdr:cNvSpPr>
      </xdr:nvSpPr>
      <xdr:spPr bwMode="auto">
        <a:xfrm>
          <a:off x="7334250" y="98488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38</xdr:row>
      <xdr:rowOff>85725</xdr:rowOff>
    </xdr:from>
    <xdr:to>
      <xdr:col>17</xdr:col>
      <xdr:colOff>733425</xdr:colOff>
      <xdr:row>38</xdr:row>
      <xdr:rowOff>295275</xdr:rowOff>
    </xdr:to>
    <xdr:sp macro="" textlink="">
      <xdr:nvSpPr>
        <xdr:cNvPr id="541" name="Text Box 39"/>
        <xdr:cNvSpPr txBox="1">
          <a:spLocks noChangeArrowheads="1"/>
        </xdr:cNvSpPr>
      </xdr:nvSpPr>
      <xdr:spPr bwMode="auto">
        <a:xfrm>
          <a:off x="11039475" y="982980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0</xdr:colOff>
      <xdr:row>50</xdr:row>
      <xdr:rowOff>9525</xdr:rowOff>
    </xdr:from>
    <xdr:to>
      <xdr:col>8</xdr:col>
      <xdr:colOff>247650</xdr:colOff>
      <xdr:row>50</xdr:row>
      <xdr:rowOff>171450</xdr:rowOff>
    </xdr:to>
    <xdr:sp macro="" textlink="">
      <xdr:nvSpPr>
        <xdr:cNvPr id="542" name="Text Box 48"/>
        <xdr:cNvSpPr txBox="1">
          <a:spLocks noChangeArrowheads="1"/>
        </xdr:cNvSpPr>
      </xdr:nvSpPr>
      <xdr:spPr bwMode="auto">
        <a:xfrm>
          <a:off x="7239000" y="1261110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9</xdr:col>
      <xdr:colOff>409575</xdr:colOff>
      <xdr:row>130</xdr:row>
      <xdr:rowOff>95251</xdr:rowOff>
    </xdr:from>
    <xdr:to>
      <xdr:col>10</xdr:col>
      <xdr:colOff>171450</xdr:colOff>
      <xdr:row>131</xdr:row>
      <xdr:rowOff>152400</xdr:rowOff>
    </xdr:to>
    <xdr:sp macro="" textlink="">
      <xdr:nvSpPr>
        <xdr:cNvPr id="543" name="Text Box 46"/>
        <xdr:cNvSpPr txBox="1">
          <a:spLocks noChangeArrowheads="1"/>
        </xdr:cNvSpPr>
      </xdr:nvSpPr>
      <xdr:spPr bwMode="auto">
        <a:xfrm>
          <a:off x="8143875" y="25250776"/>
          <a:ext cx="247650" cy="2476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15</xdr:col>
      <xdr:colOff>0</xdr:colOff>
      <xdr:row>50</xdr:row>
      <xdr:rowOff>38100</xdr:rowOff>
    </xdr:from>
    <xdr:to>
      <xdr:col>15</xdr:col>
      <xdr:colOff>247650</xdr:colOff>
      <xdr:row>50</xdr:row>
      <xdr:rowOff>247650</xdr:rowOff>
    </xdr:to>
    <xdr:sp macro="" textlink="">
      <xdr:nvSpPr>
        <xdr:cNvPr id="544" name="Text Box 41"/>
        <xdr:cNvSpPr txBox="1">
          <a:spLocks noChangeArrowheads="1"/>
        </xdr:cNvSpPr>
      </xdr:nvSpPr>
      <xdr:spPr bwMode="auto">
        <a:xfrm>
          <a:off x="9772650" y="126396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51</xdr:row>
      <xdr:rowOff>209551</xdr:rowOff>
    </xdr:from>
    <xdr:to>
      <xdr:col>4</xdr:col>
      <xdr:colOff>1352549</xdr:colOff>
      <xdr:row>51</xdr:row>
      <xdr:rowOff>409575</xdr:rowOff>
    </xdr:to>
    <xdr:sp macro="" textlink="">
      <xdr:nvSpPr>
        <xdr:cNvPr id="545" name="Text Box 41"/>
        <xdr:cNvSpPr txBox="1">
          <a:spLocks noChangeArrowheads="1"/>
        </xdr:cNvSpPr>
      </xdr:nvSpPr>
      <xdr:spPr bwMode="auto">
        <a:xfrm flipH="1" flipV="1">
          <a:off x="5686424" y="13296901"/>
          <a:ext cx="257175" cy="200024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51</xdr:row>
      <xdr:rowOff>209551</xdr:rowOff>
    </xdr:from>
    <xdr:to>
      <xdr:col>0</xdr:col>
      <xdr:colOff>1657350</xdr:colOff>
      <xdr:row>51</xdr:row>
      <xdr:rowOff>400050</xdr:rowOff>
    </xdr:to>
    <xdr:sp macro="" textlink="">
      <xdr:nvSpPr>
        <xdr:cNvPr id="546" name="Text Box 41"/>
        <xdr:cNvSpPr txBox="1">
          <a:spLocks noChangeArrowheads="1"/>
        </xdr:cNvSpPr>
      </xdr:nvSpPr>
      <xdr:spPr bwMode="auto">
        <a:xfrm>
          <a:off x="1409700" y="13296901"/>
          <a:ext cx="247650" cy="1904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547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59</xdr:row>
      <xdr:rowOff>0</xdr:rowOff>
    </xdr:from>
    <xdr:to>
      <xdr:col>17</xdr:col>
      <xdr:colOff>476250</xdr:colOff>
      <xdr:row>59</xdr:row>
      <xdr:rowOff>0</xdr:rowOff>
    </xdr:to>
    <xdr:sp macro="" textlink="">
      <xdr:nvSpPr>
        <xdr:cNvPr id="548" name="Text Box 32"/>
        <xdr:cNvSpPr txBox="1">
          <a:spLocks noChangeArrowheads="1"/>
        </xdr:cNvSpPr>
      </xdr:nvSpPr>
      <xdr:spPr bwMode="auto">
        <a:xfrm>
          <a:off x="10744200" y="1534477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50</xdr:row>
      <xdr:rowOff>276225</xdr:rowOff>
    </xdr:from>
    <xdr:to>
      <xdr:col>4</xdr:col>
      <xdr:colOff>790575</xdr:colOff>
      <xdr:row>50</xdr:row>
      <xdr:rowOff>447675</xdr:rowOff>
    </xdr:to>
    <xdr:sp macro="" textlink="">
      <xdr:nvSpPr>
        <xdr:cNvPr id="549" name="TextBox 86"/>
        <xdr:cNvSpPr txBox="1"/>
      </xdr:nvSpPr>
      <xdr:spPr>
        <a:xfrm>
          <a:off x="28575" y="12877800"/>
          <a:ext cx="5353050" cy="1714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550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66</xdr:row>
      <xdr:rowOff>0</xdr:rowOff>
    </xdr:from>
    <xdr:to>
      <xdr:col>17</xdr:col>
      <xdr:colOff>476250</xdr:colOff>
      <xdr:row>66</xdr:row>
      <xdr:rowOff>0</xdr:rowOff>
    </xdr:to>
    <xdr:sp macro="" textlink="">
      <xdr:nvSpPr>
        <xdr:cNvPr id="551" name="Text Box 32"/>
        <xdr:cNvSpPr txBox="1">
          <a:spLocks noChangeArrowheads="1"/>
        </xdr:cNvSpPr>
      </xdr:nvSpPr>
      <xdr:spPr bwMode="auto">
        <a:xfrm>
          <a:off x="10744200" y="17316450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1476374</xdr:colOff>
      <xdr:row>38</xdr:row>
      <xdr:rowOff>161926</xdr:rowOff>
    </xdr:from>
    <xdr:to>
      <xdr:col>0</xdr:col>
      <xdr:colOff>1695449</xdr:colOff>
      <xdr:row>38</xdr:row>
      <xdr:rowOff>333376</xdr:rowOff>
    </xdr:to>
    <xdr:sp macro="" textlink="">
      <xdr:nvSpPr>
        <xdr:cNvPr id="552" name="Text Box 47"/>
        <xdr:cNvSpPr txBox="1">
          <a:spLocks noChangeArrowheads="1"/>
        </xdr:cNvSpPr>
      </xdr:nvSpPr>
      <xdr:spPr bwMode="auto">
        <a:xfrm>
          <a:off x="1476374" y="990600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6</xdr:col>
      <xdr:colOff>114299</xdr:colOff>
      <xdr:row>51</xdr:row>
      <xdr:rowOff>257175</xdr:rowOff>
    </xdr:from>
    <xdr:to>
      <xdr:col>7</xdr:col>
      <xdr:colOff>38099</xdr:colOff>
      <xdr:row>52</xdr:row>
      <xdr:rowOff>9526</xdr:rowOff>
    </xdr:to>
    <xdr:sp macro="" textlink="">
      <xdr:nvSpPr>
        <xdr:cNvPr id="553" name="Text Box 37"/>
        <xdr:cNvSpPr txBox="1">
          <a:spLocks noChangeArrowheads="1"/>
        </xdr:cNvSpPr>
      </xdr:nvSpPr>
      <xdr:spPr bwMode="auto">
        <a:xfrm>
          <a:off x="6543674" y="13344525"/>
          <a:ext cx="238125" cy="1809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49</xdr:row>
      <xdr:rowOff>190500</xdr:rowOff>
    </xdr:from>
    <xdr:to>
      <xdr:col>0</xdr:col>
      <xdr:colOff>247650</xdr:colOff>
      <xdr:row>50</xdr:row>
      <xdr:rowOff>142875</xdr:rowOff>
    </xdr:to>
    <xdr:sp macro="" textlink="">
      <xdr:nvSpPr>
        <xdr:cNvPr id="554" name="Text Box 37"/>
        <xdr:cNvSpPr txBox="1">
          <a:spLocks noChangeArrowheads="1"/>
        </xdr:cNvSpPr>
      </xdr:nvSpPr>
      <xdr:spPr bwMode="auto">
        <a:xfrm>
          <a:off x="19050" y="1257300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51</xdr:row>
      <xdr:rowOff>228600</xdr:rowOff>
    </xdr:from>
    <xdr:to>
      <xdr:col>17</xdr:col>
      <xdr:colOff>723900</xdr:colOff>
      <xdr:row>51</xdr:row>
      <xdr:rowOff>400050</xdr:rowOff>
    </xdr:to>
    <xdr:sp macro="" textlink="">
      <xdr:nvSpPr>
        <xdr:cNvPr id="555" name="Text Box 37"/>
        <xdr:cNvSpPr txBox="1">
          <a:spLocks noChangeArrowheads="1"/>
        </xdr:cNvSpPr>
      </xdr:nvSpPr>
      <xdr:spPr bwMode="auto">
        <a:xfrm>
          <a:off x="11010900" y="133159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6</xdr:col>
      <xdr:colOff>57150</xdr:colOff>
      <xdr:row>27</xdr:row>
      <xdr:rowOff>9525</xdr:rowOff>
    </xdr:from>
    <xdr:to>
      <xdr:col>6</xdr:col>
      <xdr:colOff>304800</xdr:colOff>
      <xdr:row>27</xdr:row>
      <xdr:rowOff>209551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>
          <a:off x="6486525" y="6715125"/>
          <a:ext cx="247650" cy="2000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17</a:t>
          </a:r>
        </a:p>
      </xdr:txBody>
    </xdr:sp>
    <xdr:clientData/>
  </xdr:twoCellAnchor>
  <xdr:twoCellAnchor>
    <xdr:from>
      <xdr:col>8</xdr:col>
      <xdr:colOff>133350</xdr:colOff>
      <xdr:row>51</xdr:row>
      <xdr:rowOff>200025</xdr:rowOff>
    </xdr:from>
    <xdr:to>
      <xdr:col>8</xdr:col>
      <xdr:colOff>381000</xdr:colOff>
      <xdr:row>51</xdr:row>
      <xdr:rowOff>409575</xdr:rowOff>
    </xdr:to>
    <xdr:sp macro="" textlink="">
      <xdr:nvSpPr>
        <xdr:cNvPr id="557" name="Text Box 38"/>
        <xdr:cNvSpPr txBox="1">
          <a:spLocks noChangeArrowheads="1"/>
        </xdr:cNvSpPr>
      </xdr:nvSpPr>
      <xdr:spPr bwMode="auto">
        <a:xfrm>
          <a:off x="7372350" y="132873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58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59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60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61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62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63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64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65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66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67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68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69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70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71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72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73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74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75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76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77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78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9</xdr:col>
      <xdr:colOff>409575</xdr:colOff>
      <xdr:row>125</xdr:row>
      <xdr:rowOff>95251</xdr:rowOff>
    </xdr:from>
    <xdr:to>
      <xdr:col>10</xdr:col>
      <xdr:colOff>171450</xdr:colOff>
      <xdr:row>126</xdr:row>
      <xdr:rowOff>152400</xdr:rowOff>
    </xdr:to>
    <xdr:sp macro="" textlink="">
      <xdr:nvSpPr>
        <xdr:cNvPr id="579" name="Text Box 46"/>
        <xdr:cNvSpPr txBox="1">
          <a:spLocks noChangeArrowheads="1"/>
        </xdr:cNvSpPr>
      </xdr:nvSpPr>
      <xdr:spPr bwMode="auto">
        <a:xfrm>
          <a:off x="8143875" y="242601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9</xdr:col>
      <xdr:colOff>409575</xdr:colOff>
      <xdr:row>125</xdr:row>
      <xdr:rowOff>95251</xdr:rowOff>
    </xdr:from>
    <xdr:to>
      <xdr:col>10</xdr:col>
      <xdr:colOff>171450</xdr:colOff>
      <xdr:row>126</xdr:row>
      <xdr:rowOff>152400</xdr:rowOff>
    </xdr:to>
    <xdr:sp macro="" textlink="">
      <xdr:nvSpPr>
        <xdr:cNvPr id="580" name="Text Box 46"/>
        <xdr:cNvSpPr txBox="1">
          <a:spLocks noChangeArrowheads="1"/>
        </xdr:cNvSpPr>
      </xdr:nvSpPr>
      <xdr:spPr bwMode="auto">
        <a:xfrm>
          <a:off x="8143875" y="24260176"/>
          <a:ext cx="247650" cy="26669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37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83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46</xdr:row>
      <xdr:rowOff>171451</xdr:rowOff>
    </xdr:from>
    <xdr:to>
      <xdr:col>4</xdr:col>
      <xdr:colOff>9524</xdr:colOff>
      <xdr:row>47</xdr:row>
      <xdr:rowOff>9526</xdr:rowOff>
    </xdr:to>
    <xdr:sp macro="" textlink="">
      <xdr:nvSpPr>
        <xdr:cNvPr id="584" name="Text Box 47"/>
        <xdr:cNvSpPr txBox="1">
          <a:spLocks noChangeArrowheads="1"/>
        </xdr:cNvSpPr>
      </xdr:nvSpPr>
      <xdr:spPr bwMode="auto">
        <a:xfrm>
          <a:off x="4362449" y="117919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85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46</xdr:row>
      <xdr:rowOff>171451</xdr:rowOff>
    </xdr:from>
    <xdr:to>
      <xdr:col>4</xdr:col>
      <xdr:colOff>9524</xdr:colOff>
      <xdr:row>47</xdr:row>
      <xdr:rowOff>9526</xdr:rowOff>
    </xdr:to>
    <xdr:sp macro="" textlink="">
      <xdr:nvSpPr>
        <xdr:cNvPr id="586" name="Text Box 47"/>
        <xdr:cNvSpPr txBox="1">
          <a:spLocks noChangeArrowheads="1"/>
        </xdr:cNvSpPr>
      </xdr:nvSpPr>
      <xdr:spPr bwMode="auto">
        <a:xfrm>
          <a:off x="4362449" y="117919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87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46</xdr:row>
      <xdr:rowOff>171451</xdr:rowOff>
    </xdr:from>
    <xdr:to>
      <xdr:col>4</xdr:col>
      <xdr:colOff>9524</xdr:colOff>
      <xdr:row>47</xdr:row>
      <xdr:rowOff>9526</xdr:rowOff>
    </xdr:to>
    <xdr:sp macro="" textlink="">
      <xdr:nvSpPr>
        <xdr:cNvPr id="588" name="Text Box 47"/>
        <xdr:cNvSpPr txBox="1">
          <a:spLocks noChangeArrowheads="1"/>
        </xdr:cNvSpPr>
      </xdr:nvSpPr>
      <xdr:spPr bwMode="auto">
        <a:xfrm>
          <a:off x="4362449" y="117919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89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46</xdr:row>
      <xdr:rowOff>171451</xdr:rowOff>
    </xdr:from>
    <xdr:to>
      <xdr:col>4</xdr:col>
      <xdr:colOff>9524</xdr:colOff>
      <xdr:row>47</xdr:row>
      <xdr:rowOff>9526</xdr:rowOff>
    </xdr:to>
    <xdr:sp macro="" textlink="">
      <xdr:nvSpPr>
        <xdr:cNvPr id="590" name="Text Box 47"/>
        <xdr:cNvSpPr txBox="1">
          <a:spLocks noChangeArrowheads="1"/>
        </xdr:cNvSpPr>
      </xdr:nvSpPr>
      <xdr:spPr bwMode="auto">
        <a:xfrm>
          <a:off x="4362449" y="117919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42</xdr:row>
      <xdr:rowOff>171451</xdr:rowOff>
    </xdr:from>
    <xdr:to>
      <xdr:col>4</xdr:col>
      <xdr:colOff>9524</xdr:colOff>
      <xdr:row>43</xdr:row>
      <xdr:rowOff>9526</xdr:rowOff>
    </xdr:to>
    <xdr:sp macro="" textlink="">
      <xdr:nvSpPr>
        <xdr:cNvPr id="591" name="Text Box 47"/>
        <xdr:cNvSpPr txBox="1">
          <a:spLocks noChangeArrowheads="1"/>
        </xdr:cNvSpPr>
      </xdr:nvSpPr>
      <xdr:spPr bwMode="auto">
        <a:xfrm>
          <a:off x="4362449" y="108394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46</xdr:row>
      <xdr:rowOff>171451</xdr:rowOff>
    </xdr:from>
    <xdr:to>
      <xdr:col>4</xdr:col>
      <xdr:colOff>9524</xdr:colOff>
      <xdr:row>47</xdr:row>
      <xdr:rowOff>9526</xdr:rowOff>
    </xdr:to>
    <xdr:sp macro="" textlink="">
      <xdr:nvSpPr>
        <xdr:cNvPr id="592" name="Text Box 47"/>
        <xdr:cNvSpPr txBox="1">
          <a:spLocks noChangeArrowheads="1"/>
        </xdr:cNvSpPr>
      </xdr:nvSpPr>
      <xdr:spPr bwMode="auto">
        <a:xfrm>
          <a:off x="4362449" y="11791951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93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94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95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96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97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598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599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0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51</xdr:row>
      <xdr:rowOff>171451</xdr:rowOff>
    </xdr:from>
    <xdr:to>
      <xdr:col>4</xdr:col>
      <xdr:colOff>9524</xdr:colOff>
      <xdr:row>52</xdr:row>
      <xdr:rowOff>9526</xdr:rowOff>
    </xdr:to>
    <xdr:sp macro="" textlink="">
      <xdr:nvSpPr>
        <xdr:cNvPr id="601" name="Text Box 47"/>
        <xdr:cNvSpPr txBox="1">
          <a:spLocks noChangeArrowheads="1"/>
        </xdr:cNvSpPr>
      </xdr:nvSpPr>
      <xdr:spPr bwMode="auto">
        <a:xfrm>
          <a:off x="4362449" y="13258801"/>
          <a:ext cx="238125" cy="2667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2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3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4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5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6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55</xdr:row>
      <xdr:rowOff>171451</xdr:rowOff>
    </xdr:from>
    <xdr:to>
      <xdr:col>4</xdr:col>
      <xdr:colOff>9524</xdr:colOff>
      <xdr:row>56</xdr:row>
      <xdr:rowOff>9526</xdr:rowOff>
    </xdr:to>
    <xdr:sp macro="" textlink="">
      <xdr:nvSpPr>
        <xdr:cNvPr id="607" name="Text Box 47"/>
        <xdr:cNvSpPr txBox="1">
          <a:spLocks noChangeArrowheads="1"/>
        </xdr:cNvSpPr>
      </xdr:nvSpPr>
      <xdr:spPr bwMode="auto">
        <a:xfrm>
          <a:off x="4362449" y="14258926"/>
          <a:ext cx="238125" cy="2000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15</xdr:col>
      <xdr:colOff>0</xdr:colOff>
      <xdr:row>57</xdr:row>
      <xdr:rowOff>38100</xdr:rowOff>
    </xdr:from>
    <xdr:to>
      <xdr:col>15</xdr:col>
      <xdr:colOff>247650</xdr:colOff>
      <xdr:row>57</xdr:row>
      <xdr:rowOff>247650</xdr:rowOff>
    </xdr:to>
    <xdr:sp macro="" textlink="">
      <xdr:nvSpPr>
        <xdr:cNvPr id="608" name="Text Box 41"/>
        <xdr:cNvSpPr txBox="1">
          <a:spLocks noChangeArrowheads="1"/>
        </xdr:cNvSpPr>
      </xdr:nvSpPr>
      <xdr:spPr bwMode="auto">
        <a:xfrm>
          <a:off x="9772650" y="14678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57</xdr:row>
      <xdr:rowOff>38100</xdr:rowOff>
    </xdr:from>
    <xdr:to>
      <xdr:col>15</xdr:col>
      <xdr:colOff>247650</xdr:colOff>
      <xdr:row>57</xdr:row>
      <xdr:rowOff>247650</xdr:rowOff>
    </xdr:to>
    <xdr:sp macro="" textlink="">
      <xdr:nvSpPr>
        <xdr:cNvPr id="609" name="Text Box 41"/>
        <xdr:cNvSpPr txBox="1">
          <a:spLocks noChangeArrowheads="1"/>
        </xdr:cNvSpPr>
      </xdr:nvSpPr>
      <xdr:spPr bwMode="auto">
        <a:xfrm>
          <a:off x="9772650" y="14678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57</xdr:row>
      <xdr:rowOff>38100</xdr:rowOff>
    </xdr:from>
    <xdr:to>
      <xdr:col>15</xdr:col>
      <xdr:colOff>247650</xdr:colOff>
      <xdr:row>57</xdr:row>
      <xdr:rowOff>247650</xdr:rowOff>
    </xdr:to>
    <xdr:sp macro="" textlink="">
      <xdr:nvSpPr>
        <xdr:cNvPr id="610" name="Text Box 41"/>
        <xdr:cNvSpPr txBox="1">
          <a:spLocks noChangeArrowheads="1"/>
        </xdr:cNvSpPr>
      </xdr:nvSpPr>
      <xdr:spPr bwMode="auto">
        <a:xfrm>
          <a:off x="9772650" y="14678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57</xdr:row>
      <xdr:rowOff>38100</xdr:rowOff>
    </xdr:from>
    <xdr:to>
      <xdr:col>15</xdr:col>
      <xdr:colOff>247650</xdr:colOff>
      <xdr:row>57</xdr:row>
      <xdr:rowOff>247650</xdr:rowOff>
    </xdr:to>
    <xdr:sp macro="" textlink="">
      <xdr:nvSpPr>
        <xdr:cNvPr id="611" name="Text Box 41"/>
        <xdr:cNvSpPr txBox="1">
          <a:spLocks noChangeArrowheads="1"/>
        </xdr:cNvSpPr>
      </xdr:nvSpPr>
      <xdr:spPr bwMode="auto">
        <a:xfrm>
          <a:off x="9772650" y="14678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57</xdr:row>
      <xdr:rowOff>38100</xdr:rowOff>
    </xdr:from>
    <xdr:to>
      <xdr:col>15</xdr:col>
      <xdr:colOff>247650</xdr:colOff>
      <xdr:row>57</xdr:row>
      <xdr:rowOff>247650</xdr:rowOff>
    </xdr:to>
    <xdr:sp macro="" textlink="">
      <xdr:nvSpPr>
        <xdr:cNvPr id="612" name="Text Box 41"/>
        <xdr:cNvSpPr txBox="1">
          <a:spLocks noChangeArrowheads="1"/>
        </xdr:cNvSpPr>
      </xdr:nvSpPr>
      <xdr:spPr bwMode="auto">
        <a:xfrm>
          <a:off x="9772650" y="14678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64</xdr:row>
      <xdr:rowOff>38100</xdr:rowOff>
    </xdr:from>
    <xdr:to>
      <xdr:col>15</xdr:col>
      <xdr:colOff>247650</xdr:colOff>
      <xdr:row>64</xdr:row>
      <xdr:rowOff>247650</xdr:rowOff>
    </xdr:to>
    <xdr:sp macro="" textlink="">
      <xdr:nvSpPr>
        <xdr:cNvPr id="613" name="Text Box 41"/>
        <xdr:cNvSpPr txBox="1">
          <a:spLocks noChangeArrowheads="1"/>
        </xdr:cNvSpPr>
      </xdr:nvSpPr>
      <xdr:spPr bwMode="auto">
        <a:xfrm>
          <a:off x="9772650" y="166306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64</xdr:row>
      <xdr:rowOff>38100</xdr:rowOff>
    </xdr:from>
    <xdr:to>
      <xdr:col>15</xdr:col>
      <xdr:colOff>247650</xdr:colOff>
      <xdr:row>64</xdr:row>
      <xdr:rowOff>247650</xdr:rowOff>
    </xdr:to>
    <xdr:sp macro="" textlink="">
      <xdr:nvSpPr>
        <xdr:cNvPr id="614" name="Text Box 41"/>
        <xdr:cNvSpPr txBox="1">
          <a:spLocks noChangeArrowheads="1"/>
        </xdr:cNvSpPr>
      </xdr:nvSpPr>
      <xdr:spPr bwMode="auto">
        <a:xfrm>
          <a:off x="9772650" y="166306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64</xdr:row>
      <xdr:rowOff>38100</xdr:rowOff>
    </xdr:from>
    <xdr:to>
      <xdr:col>15</xdr:col>
      <xdr:colOff>247650</xdr:colOff>
      <xdr:row>64</xdr:row>
      <xdr:rowOff>247650</xdr:rowOff>
    </xdr:to>
    <xdr:sp macro="" textlink="">
      <xdr:nvSpPr>
        <xdr:cNvPr id="615" name="Text Box 41"/>
        <xdr:cNvSpPr txBox="1">
          <a:spLocks noChangeArrowheads="1"/>
        </xdr:cNvSpPr>
      </xdr:nvSpPr>
      <xdr:spPr bwMode="auto">
        <a:xfrm>
          <a:off x="9772650" y="166306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64</xdr:row>
      <xdr:rowOff>38100</xdr:rowOff>
    </xdr:from>
    <xdr:to>
      <xdr:col>15</xdr:col>
      <xdr:colOff>247650</xdr:colOff>
      <xdr:row>64</xdr:row>
      <xdr:rowOff>247650</xdr:rowOff>
    </xdr:to>
    <xdr:sp macro="" textlink="">
      <xdr:nvSpPr>
        <xdr:cNvPr id="616" name="Text Box 41"/>
        <xdr:cNvSpPr txBox="1">
          <a:spLocks noChangeArrowheads="1"/>
        </xdr:cNvSpPr>
      </xdr:nvSpPr>
      <xdr:spPr bwMode="auto">
        <a:xfrm>
          <a:off x="9772650" y="166306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64</xdr:row>
      <xdr:rowOff>38100</xdr:rowOff>
    </xdr:from>
    <xdr:to>
      <xdr:col>15</xdr:col>
      <xdr:colOff>247650</xdr:colOff>
      <xdr:row>64</xdr:row>
      <xdr:rowOff>247650</xdr:rowOff>
    </xdr:to>
    <xdr:sp macro="" textlink="">
      <xdr:nvSpPr>
        <xdr:cNvPr id="617" name="Text Box 41"/>
        <xdr:cNvSpPr txBox="1">
          <a:spLocks noChangeArrowheads="1"/>
        </xdr:cNvSpPr>
      </xdr:nvSpPr>
      <xdr:spPr bwMode="auto">
        <a:xfrm>
          <a:off x="9772650" y="166306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8</xdr:col>
      <xdr:colOff>0</xdr:colOff>
      <xdr:row>57</xdr:row>
      <xdr:rowOff>9525</xdr:rowOff>
    </xdr:from>
    <xdr:to>
      <xdr:col>8</xdr:col>
      <xdr:colOff>247650</xdr:colOff>
      <xdr:row>57</xdr:row>
      <xdr:rowOff>171450</xdr:rowOff>
    </xdr:to>
    <xdr:sp macro="" textlink="">
      <xdr:nvSpPr>
        <xdr:cNvPr id="618" name="Text Box 48"/>
        <xdr:cNvSpPr txBox="1">
          <a:spLocks noChangeArrowheads="1"/>
        </xdr:cNvSpPr>
      </xdr:nvSpPr>
      <xdr:spPr bwMode="auto">
        <a:xfrm>
          <a:off x="7239000" y="146494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57</xdr:row>
      <xdr:rowOff>9525</xdr:rowOff>
    </xdr:from>
    <xdr:to>
      <xdr:col>8</xdr:col>
      <xdr:colOff>247650</xdr:colOff>
      <xdr:row>57</xdr:row>
      <xdr:rowOff>171450</xdr:rowOff>
    </xdr:to>
    <xdr:sp macro="" textlink="">
      <xdr:nvSpPr>
        <xdr:cNvPr id="619" name="Text Box 48"/>
        <xdr:cNvSpPr txBox="1">
          <a:spLocks noChangeArrowheads="1"/>
        </xdr:cNvSpPr>
      </xdr:nvSpPr>
      <xdr:spPr bwMode="auto">
        <a:xfrm>
          <a:off x="7239000" y="146494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57</xdr:row>
      <xdr:rowOff>9525</xdr:rowOff>
    </xdr:from>
    <xdr:to>
      <xdr:col>8</xdr:col>
      <xdr:colOff>247650</xdr:colOff>
      <xdr:row>57</xdr:row>
      <xdr:rowOff>171450</xdr:rowOff>
    </xdr:to>
    <xdr:sp macro="" textlink="">
      <xdr:nvSpPr>
        <xdr:cNvPr id="620" name="Text Box 48"/>
        <xdr:cNvSpPr txBox="1">
          <a:spLocks noChangeArrowheads="1"/>
        </xdr:cNvSpPr>
      </xdr:nvSpPr>
      <xdr:spPr bwMode="auto">
        <a:xfrm>
          <a:off x="7239000" y="146494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57</xdr:row>
      <xdr:rowOff>9525</xdr:rowOff>
    </xdr:from>
    <xdr:to>
      <xdr:col>8</xdr:col>
      <xdr:colOff>247650</xdr:colOff>
      <xdr:row>57</xdr:row>
      <xdr:rowOff>171450</xdr:rowOff>
    </xdr:to>
    <xdr:sp macro="" textlink="">
      <xdr:nvSpPr>
        <xdr:cNvPr id="621" name="Text Box 48"/>
        <xdr:cNvSpPr txBox="1">
          <a:spLocks noChangeArrowheads="1"/>
        </xdr:cNvSpPr>
      </xdr:nvSpPr>
      <xdr:spPr bwMode="auto">
        <a:xfrm>
          <a:off x="7239000" y="146494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57</xdr:row>
      <xdr:rowOff>9525</xdr:rowOff>
    </xdr:from>
    <xdr:to>
      <xdr:col>8</xdr:col>
      <xdr:colOff>247650</xdr:colOff>
      <xdr:row>57</xdr:row>
      <xdr:rowOff>171450</xdr:rowOff>
    </xdr:to>
    <xdr:sp macro="" textlink="">
      <xdr:nvSpPr>
        <xdr:cNvPr id="622" name="Text Box 48"/>
        <xdr:cNvSpPr txBox="1">
          <a:spLocks noChangeArrowheads="1"/>
        </xdr:cNvSpPr>
      </xdr:nvSpPr>
      <xdr:spPr bwMode="auto">
        <a:xfrm>
          <a:off x="7239000" y="146494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64</xdr:row>
      <xdr:rowOff>9525</xdr:rowOff>
    </xdr:from>
    <xdr:to>
      <xdr:col>8</xdr:col>
      <xdr:colOff>247650</xdr:colOff>
      <xdr:row>64</xdr:row>
      <xdr:rowOff>171450</xdr:rowOff>
    </xdr:to>
    <xdr:sp macro="" textlink="">
      <xdr:nvSpPr>
        <xdr:cNvPr id="623" name="Text Box 48"/>
        <xdr:cNvSpPr txBox="1">
          <a:spLocks noChangeArrowheads="1"/>
        </xdr:cNvSpPr>
      </xdr:nvSpPr>
      <xdr:spPr bwMode="auto">
        <a:xfrm>
          <a:off x="7239000" y="16602075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64</xdr:row>
      <xdr:rowOff>9525</xdr:rowOff>
    </xdr:from>
    <xdr:to>
      <xdr:col>8</xdr:col>
      <xdr:colOff>247650</xdr:colOff>
      <xdr:row>64</xdr:row>
      <xdr:rowOff>171450</xdr:rowOff>
    </xdr:to>
    <xdr:sp macro="" textlink="">
      <xdr:nvSpPr>
        <xdr:cNvPr id="624" name="Text Box 48"/>
        <xdr:cNvSpPr txBox="1">
          <a:spLocks noChangeArrowheads="1"/>
        </xdr:cNvSpPr>
      </xdr:nvSpPr>
      <xdr:spPr bwMode="auto">
        <a:xfrm>
          <a:off x="7239000" y="16602075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64</xdr:row>
      <xdr:rowOff>9525</xdr:rowOff>
    </xdr:from>
    <xdr:to>
      <xdr:col>8</xdr:col>
      <xdr:colOff>247650</xdr:colOff>
      <xdr:row>64</xdr:row>
      <xdr:rowOff>171450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7239000" y="16602075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64</xdr:row>
      <xdr:rowOff>9525</xdr:rowOff>
    </xdr:from>
    <xdr:to>
      <xdr:col>8</xdr:col>
      <xdr:colOff>247650</xdr:colOff>
      <xdr:row>64</xdr:row>
      <xdr:rowOff>171450</xdr:rowOff>
    </xdr:to>
    <xdr:sp macro="" textlink="">
      <xdr:nvSpPr>
        <xdr:cNvPr id="626" name="Text Box 48"/>
        <xdr:cNvSpPr txBox="1">
          <a:spLocks noChangeArrowheads="1"/>
        </xdr:cNvSpPr>
      </xdr:nvSpPr>
      <xdr:spPr bwMode="auto">
        <a:xfrm>
          <a:off x="7239000" y="16602075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64</xdr:row>
      <xdr:rowOff>9525</xdr:rowOff>
    </xdr:from>
    <xdr:to>
      <xdr:col>8</xdr:col>
      <xdr:colOff>247650</xdr:colOff>
      <xdr:row>64</xdr:row>
      <xdr:rowOff>171450</xdr:rowOff>
    </xdr:to>
    <xdr:sp macro="" textlink="">
      <xdr:nvSpPr>
        <xdr:cNvPr id="627" name="Text Box 48"/>
        <xdr:cNvSpPr txBox="1">
          <a:spLocks noChangeArrowheads="1"/>
        </xdr:cNvSpPr>
      </xdr:nvSpPr>
      <xdr:spPr bwMode="auto">
        <a:xfrm>
          <a:off x="7239000" y="16602075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28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629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30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631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32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633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10</xdr:col>
      <xdr:colOff>28575</xdr:colOff>
      <xdr:row>17</xdr:row>
      <xdr:rowOff>114300</xdr:rowOff>
    </xdr:from>
    <xdr:to>
      <xdr:col>10</xdr:col>
      <xdr:colOff>266700</xdr:colOff>
      <xdr:row>18</xdr:row>
      <xdr:rowOff>142875</xdr:rowOff>
    </xdr:to>
    <xdr:sp macro="" textlink="">
      <xdr:nvSpPr>
        <xdr:cNvPr id="634" name="Text Box 13"/>
        <xdr:cNvSpPr txBox="1">
          <a:spLocks noChangeArrowheads="1"/>
        </xdr:cNvSpPr>
      </xdr:nvSpPr>
      <xdr:spPr bwMode="auto">
        <a:xfrm>
          <a:off x="7953375" y="4038600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6</a:t>
          </a:r>
        </a:p>
      </xdr:txBody>
    </xdr:sp>
    <xdr:clientData/>
  </xdr:twoCellAnchor>
  <xdr:twoCellAnchor>
    <xdr:from>
      <xdr:col>0</xdr:col>
      <xdr:colOff>1466850</xdr:colOff>
      <xdr:row>17</xdr:row>
      <xdr:rowOff>28575</xdr:rowOff>
    </xdr:from>
    <xdr:to>
      <xdr:col>0</xdr:col>
      <xdr:colOff>1704975</xdr:colOff>
      <xdr:row>18</xdr:row>
      <xdr:rowOff>57150</xdr:rowOff>
    </xdr:to>
    <xdr:sp macro="" textlink="">
      <xdr:nvSpPr>
        <xdr:cNvPr id="635" name="Text Box 13"/>
        <xdr:cNvSpPr txBox="1">
          <a:spLocks noChangeArrowheads="1"/>
        </xdr:cNvSpPr>
      </xdr:nvSpPr>
      <xdr:spPr bwMode="auto">
        <a:xfrm>
          <a:off x="1466850" y="3952875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2</xdr:col>
      <xdr:colOff>752474</xdr:colOff>
      <xdr:row>71</xdr:row>
      <xdr:rowOff>152401</xdr:rowOff>
    </xdr:from>
    <xdr:to>
      <xdr:col>2</xdr:col>
      <xdr:colOff>971549</xdr:colOff>
      <xdr:row>71</xdr:row>
      <xdr:rowOff>323851</xdr:rowOff>
    </xdr:to>
    <xdr:sp macro="" textlink="">
      <xdr:nvSpPr>
        <xdr:cNvPr id="1117" name="Text Box 47"/>
        <xdr:cNvSpPr txBox="1">
          <a:spLocks noChangeArrowheads="1"/>
        </xdr:cNvSpPr>
      </xdr:nvSpPr>
      <xdr:spPr bwMode="auto">
        <a:xfrm>
          <a:off x="3533774" y="9010651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18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71</xdr:row>
      <xdr:rowOff>123825</xdr:rowOff>
    </xdr:from>
    <xdr:to>
      <xdr:col>4</xdr:col>
      <xdr:colOff>1343025</xdr:colOff>
      <xdr:row>71</xdr:row>
      <xdr:rowOff>333375</xdr:rowOff>
    </xdr:to>
    <xdr:sp macro="" textlink="">
      <xdr:nvSpPr>
        <xdr:cNvPr id="1119" name="Text Box 35"/>
        <xdr:cNvSpPr txBox="1">
          <a:spLocks noChangeArrowheads="1"/>
        </xdr:cNvSpPr>
      </xdr:nvSpPr>
      <xdr:spPr bwMode="auto">
        <a:xfrm>
          <a:off x="5686425" y="89820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71</xdr:row>
      <xdr:rowOff>161925</xdr:rowOff>
    </xdr:from>
    <xdr:to>
      <xdr:col>7</xdr:col>
      <xdr:colOff>19050</xdr:colOff>
      <xdr:row>71</xdr:row>
      <xdr:rowOff>333375</xdr:rowOff>
    </xdr:to>
    <xdr:sp macro="" textlink="">
      <xdr:nvSpPr>
        <xdr:cNvPr id="1120" name="Text Box 37"/>
        <xdr:cNvSpPr txBox="1">
          <a:spLocks noChangeArrowheads="1"/>
        </xdr:cNvSpPr>
      </xdr:nvSpPr>
      <xdr:spPr bwMode="auto">
        <a:xfrm>
          <a:off x="6534150" y="90201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71</xdr:row>
      <xdr:rowOff>104775</xdr:rowOff>
    </xdr:from>
    <xdr:to>
      <xdr:col>8</xdr:col>
      <xdr:colOff>342900</xdr:colOff>
      <xdr:row>71</xdr:row>
      <xdr:rowOff>314325</xdr:rowOff>
    </xdr:to>
    <xdr:sp macro="" textlink="">
      <xdr:nvSpPr>
        <xdr:cNvPr id="1121" name="Text Box 38"/>
        <xdr:cNvSpPr txBox="1">
          <a:spLocks noChangeArrowheads="1"/>
        </xdr:cNvSpPr>
      </xdr:nvSpPr>
      <xdr:spPr bwMode="auto">
        <a:xfrm>
          <a:off x="7334250" y="8963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71</xdr:row>
      <xdr:rowOff>85725</xdr:rowOff>
    </xdr:from>
    <xdr:to>
      <xdr:col>17</xdr:col>
      <xdr:colOff>733425</xdr:colOff>
      <xdr:row>71</xdr:row>
      <xdr:rowOff>295275</xdr:rowOff>
    </xdr:to>
    <xdr:sp macro="" textlink="">
      <xdr:nvSpPr>
        <xdr:cNvPr id="1122" name="Text Box 39"/>
        <xdr:cNvSpPr txBox="1">
          <a:spLocks noChangeArrowheads="1"/>
        </xdr:cNvSpPr>
      </xdr:nvSpPr>
      <xdr:spPr bwMode="auto">
        <a:xfrm>
          <a:off x="11039475" y="89439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71</xdr:row>
      <xdr:rowOff>161926</xdr:rowOff>
    </xdr:from>
    <xdr:to>
      <xdr:col>0</xdr:col>
      <xdr:colOff>1695449</xdr:colOff>
      <xdr:row>71</xdr:row>
      <xdr:rowOff>333376</xdr:rowOff>
    </xdr:to>
    <xdr:sp macro="" textlink="">
      <xdr:nvSpPr>
        <xdr:cNvPr id="1123" name="Text Box 47"/>
        <xdr:cNvSpPr txBox="1">
          <a:spLocks noChangeArrowheads="1"/>
        </xdr:cNvSpPr>
      </xdr:nvSpPr>
      <xdr:spPr bwMode="auto">
        <a:xfrm>
          <a:off x="1476374" y="90201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2</xdr:col>
      <xdr:colOff>752474</xdr:colOff>
      <xdr:row>71</xdr:row>
      <xdr:rowOff>152401</xdr:rowOff>
    </xdr:from>
    <xdr:to>
      <xdr:col>2</xdr:col>
      <xdr:colOff>971549</xdr:colOff>
      <xdr:row>71</xdr:row>
      <xdr:rowOff>323851</xdr:rowOff>
    </xdr:to>
    <xdr:sp macro="" textlink="">
      <xdr:nvSpPr>
        <xdr:cNvPr id="1125" name="Text Box 47"/>
        <xdr:cNvSpPr txBox="1">
          <a:spLocks noChangeArrowheads="1"/>
        </xdr:cNvSpPr>
      </xdr:nvSpPr>
      <xdr:spPr bwMode="auto">
        <a:xfrm>
          <a:off x="3533774" y="9010651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26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71</xdr:row>
      <xdr:rowOff>123825</xdr:rowOff>
    </xdr:from>
    <xdr:to>
      <xdr:col>4</xdr:col>
      <xdr:colOff>1343025</xdr:colOff>
      <xdr:row>71</xdr:row>
      <xdr:rowOff>333375</xdr:rowOff>
    </xdr:to>
    <xdr:sp macro="" textlink="">
      <xdr:nvSpPr>
        <xdr:cNvPr id="1127" name="Text Box 35"/>
        <xdr:cNvSpPr txBox="1">
          <a:spLocks noChangeArrowheads="1"/>
        </xdr:cNvSpPr>
      </xdr:nvSpPr>
      <xdr:spPr bwMode="auto">
        <a:xfrm>
          <a:off x="5686425" y="89820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71</xdr:row>
      <xdr:rowOff>161925</xdr:rowOff>
    </xdr:from>
    <xdr:to>
      <xdr:col>7</xdr:col>
      <xdr:colOff>19050</xdr:colOff>
      <xdr:row>71</xdr:row>
      <xdr:rowOff>333375</xdr:rowOff>
    </xdr:to>
    <xdr:sp macro="" textlink="">
      <xdr:nvSpPr>
        <xdr:cNvPr id="1128" name="Text Box 37"/>
        <xdr:cNvSpPr txBox="1">
          <a:spLocks noChangeArrowheads="1"/>
        </xdr:cNvSpPr>
      </xdr:nvSpPr>
      <xdr:spPr bwMode="auto">
        <a:xfrm>
          <a:off x="6534150" y="90201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71</xdr:row>
      <xdr:rowOff>104775</xdr:rowOff>
    </xdr:from>
    <xdr:to>
      <xdr:col>8</xdr:col>
      <xdr:colOff>342900</xdr:colOff>
      <xdr:row>71</xdr:row>
      <xdr:rowOff>314325</xdr:rowOff>
    </xdr:to>
    <xdr:sp macro="" textlink="">
      <xdr:nvSpPr>
        <xdr:cNvPr id="1129" name="Text Box 38"/>
        <xdr:cNvSpPr txBox="1">
          <a:spLocks noChangeArrowheads="1"/>
        </xdr:cNvSpPr>
      </xdr:nvSpPr>
      <xdr:spPr bwMode="auto">
        <a:xfrm>
          <a:off x="7334250" y="8963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71</xdr:row>
      <xdr:rowOff>85725</xdr:rowOff>
    </xdr:from>
    <xdr:to>
      <xdr:col>17</xdr:col>
      <xdr:colOff>733425</xdr:colOff>
      <xdr:row>71</xdr:row>
      <xdr:rowOff>295275</xdr:rowOff>
    </xdr:to>
    <xdr:sp macro="" textlink="">
      <xdr:nvSpPr>
        <xdr:cNvPr id="1130" name="Text Box 39"/>
        <xdr:cNvSpPr txBox="1">
          <a:spLocks noChangeArrowheads="1"/>
        </xdr:cNvSpPr>
      </xdr:nvSpPr>
      <xdr:spPr bwMode="auto">
        <a:xfrm>
          <a:off x="11039475" y="89439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71</xdr:row>
      <xdr:rowOff>161926</xdr:rowOff>
    </xdr:from>
    <xdr:to>
      <xdr:col>0</xdr:col>
      <xdr:colOff>1695449</xdr:colOff>
      <xdr:row>71</xdr:row>
      <xdr:rowOff>333376</xdr:rowOff>
    </xdr:to>
    <xdr:sp macro="" textlink="">
      <xdr:nvSpPr>
        <xdr:cNvPr id="1131" name="Text Box 47"/>
        <xdr:cNvSpPr txBox="1">
          <a:spLocks noChangeArrowheads="1"/>
        </xdr:cNvSpPr>
      </xdr:nvSpPr>
      <xdr:spPr bwMode="auto">
        <a:xfrm>
          <a:off x="1476374" y="90201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2</xdr:col>
      <xdr:colOff>752474</xdr:colOff>
      <xdr:row>71</xdr:row>
      <xdr:rowOff>152401</xdr:rowOff>
    </xdr:from>
    <xdr:to>
      <xdr:col>2</xdr:col>
      <xdr:colOff>971549</xdr:colOff>
      <xdr:row>71</xdr:row>
      <xdr:rowOff>323851</xdr:rowOff>
    </xdr:to>
    <xdr:sp macro="" textlink="">
      <xdr:nvSpPr>
        <xdr:cNvPr id="1133" name="Text Box 47"/>
        <xdr:cNvSpPr txBox="1">
          <a:spLocks noChangeArrowheads="1"/>
        </xdr:cNvSpPr>
      </xdr:nvSpPr>
      <xdr:spPr bwMode="auto">
        <a:xfrm>
          <a:off x="3533774" y="9010651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34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71</xdr:row>
      <xdr:rowOff>123825</xdr:rowOff>
    </xdr:from>
    <xdr:to>
      <xdr:col>4</xdr:col>
      <xdr:colOff>1343025</xdr:colOff>
      <xdr:row>71</xdr:row>
      <xdr:rowOff>333375</xdr:rowOff>
    </xdr:to>
    <xdr:sp macro="" textlink="">
      <xdr:nvSpPr>
        <xdr:cNvPr id="1135" name="Text Box 35"/>
        <xdr:cNvSpPr txBox="1">
          <a:spLocks noChangeArrowheads="1"/>
        </xdr:cNvSpPr>
      </xdr:nvSpPr>
      <xdr:spPr bwMode="auto">
        <a:xfrm>
          <a:off x="5686425" y="89820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71</xdr:row>
      <xdr:rowOff>161925</xdr:rowOff>
    </xdr:from>
    <xdr:to>
      <xdr:col>7</xdr:col>
      <xdr:colOff>19050</xdr:colOff>
      <xdr:row>71</xdr:row>
      <xdr:rowOff>333375</xdr:rowOff>
    </xdr:to>
    <xdr:sp macro="" textlink="">
      <xdr:nvSpPr>
        <xdr:cNvPr id="1136" name="Text Box 37"/>
        <xdr:cNvSpPr txBox="1">
          <a:spLocks noChangeArrowheads="1"/>
        </xdr:cNvSpPr>
      </xdr:nvSpPr>
      <xdr:spPr bwMode="auto">
        <a:xfrm>
          <a:off x="6534150" y="90201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71</xdr:row>
      <xdr:rowOff>104775</xdr:rowOff>
    </xdr:from>
    <xdr:to>
      <xdr:col>8</xdr:col>
      <xdr:colOff>342900</xdr:colOff>
      <xdr:row>71</xdr:row>
      <xdr:rowOff>314325</xdr:rowOff>
    </xdr:to>
    <xdr:sp macro="" textlink="">
      <xdr:nvSpPr>
        <xdr:cNvPr id="1137" name="Text Box 38"/>
        <xdr:cNvSpPr txBox="1">
          <a:spLocks noChangeArrowheads="1"/>
        </xdr:cNvSpPr>
      </xdr:nvSpPr>
      <xdr:spPr bwMode="auto">
        <a:xfrm>
          <a:off x="7334250" y="8963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71</xdr:row>
      <xdr:rowOff>85725</xdr:rowOff>
    </xdr:from>
    <xdr:to>
      <xdr:col>17</xdr:col>
      <xdr:colOff>733425</xdr:colOff>
      <xdr:row>71</xdr:row>
      <xdr:rowOff>295275</xdr:rowOff>
    </xdr:to>
    <xdr:sp macro="" textlink="">
      <xdr:nvSpPr>
        <xdr:cNvPr id="1138" name="Text Box 39"/>
        <xdr:cNvSpPr txBox="1">
          <a:spLocks noChangeArrowheads="1"/>
        </xdr:cNvSpPr>
      </xdr:nvSpPr>
      <xdr:spPr bwMode="auto">
        <a:xfrm>
          <a:off x="11039475" y="89439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71</xdr:row>
      <xdr:rowOff>161926</xdr:rowOff>
    </xdr:from>
    <xdr:to>
      <xdr:col>0</xdr:col>
      <xdr:colOff>1695449</xdr:colOff>
      <xdr:row>71</xdr:row>
      <xdr:rowOff>333376</xdr:rowOff>
    </xdr:to>
    <xdr:sp macro="" textlink="">
      <xdr:nvSpPr>
        <xdr:cNvPr id="1139" name="Text Box 47"/>
        <xdr:cNvSpPr txBox="1">
          <a:spLocks noChangeArrowheads="1"/>
        </xdr:cNvSpPr>
      </xdr:nvSpPr>
      <xdr:spPr bwMode="auto">
        <a:xfrm>
          <a:off x="1476374" y="90201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666750</xdr:colOff>
      <xdr:row>83</xdr:row>
      <xdr:rowOff>154306</xdr:rowOff>
    </xdr:from>
    <xdr:to>
      <xdr:col>4</xdr:col>
      <xdr:colOff>9524</xdr:colOff>
      <xdr:row>84</xdr:row>
      <xdr:rowOff>9525</xdr:rowOff>
    </xdr:to>
    <xdr:sp macro="" textlink="">
      <xdr:nvSpPr>
        <xdr:cNvPr id="1140" name="Text Box 47"/>
        <xdr:cNvSpPr txBox="1">
          <a:spLocks noChangeArrowheads="1"/>
        </xdr:cNvSpPr>
      </xdr:nvSpPr>
      <xdr:spPr bwMode="auto">
        <a:xfrm>
          <a:off x="4410075" y="20299681"/>
          <a:ext cx="190499" cy="4571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2</xdr:col>
      <xdr:colOff>752474</xdr:colOff>
      <xdr:row>71</xdr:row>
      <xdr:rowOff>152401</xdr:rowOff>
    </xdr:from>
    <xdr:to>
      <xdr:col>2</xdr:col>
      <xdr:colOff>971549</xdr:colOff>
      <xdr:row>71</xdr:row>
      <xdr:rowOff>323851</xdr:rowOff>
    </xdr:to>
    <xdr:sp macro="" textlink="">
      <xdr:nvSpPr>
        <xdr:cNvPr id="1141" name="Text Box 47"/>
        <xdr:cNvSpPr txBox="1">
          <a:spLocks noChangeArrowheads="1"/>
        </xdr:cNvSpPr>
      </xdr:nvSpPr>
      <xdr:spPr bwMode="auto">
        <a:xfrm>
          <a:off x="3533774" y="9010651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42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71</xdr:row>
      <xdr:rowOff>123825</xdr:rowOff>
    </xdr:from>
    <xdr:to>
      <xdr:col>4</xdr:col>
      <xdr:colOff>1343025</xdr:colOff>
      <xdr:row>71</xdr:row>
      <xdr:rowOff>333375</xdr:rowOff>
    </xdr:to>
    <xdr:sp macro="" textlink="">
      <xdr:nvSpPr>
        <xdr:cNvPr id="1143" name="Text Box 35"/>
        <xdr:cNvSpPr txBox="1">
          <a:spLocks noChangeArrowheads="1"/>
        </xdr:cNvSpPr>
      </xdr:nvSpPr>
      <xdr:spPr bwMode="auto">
        <a:xfrm>
          <a:off x="5686425" y="89820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71</xdr:row>
      <xdr:rowOff>161925</xdr:rowOff>
    </xdr:from>
    <xdr:to>
      <xdr:col>7</xdr:col>
      <xdr:colOff>19050</xdr:colOff>
      <xdr:row>71</xdr:row>
      <xdr:rowOff>333375</xdr:rowOff>
    </xdr:to>
    <xdr:sp macro="" textlink="">
      <xdr:nvSpPr>
        <xdr:cNvPr id="1144" name="Text Box 37"/>
        <xdr:cNvSpPr txBox="1">
          <a:spLocks noChangeArrowheads="1"/>
        </xdr:cNvSpPr>
      </xdr:nvSpPr>
      <xdr:spPr bwMode="auto">
        <a:xfrm>
          <a:off x="6534150" y="90201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71</xdr:row>
      <xdr:rowOff>104775</xdr:rowOff>
    </xdr:from>
    <xdr:to>
      <xdr:col>8</xdr:col>
      <xdr:colOff>342900</xdr:colOff>
      <xdr:row>71</xdr:row>
      <xdr:rowOff>314325</xdr:rowOff>
    </xdr:to>
    <xdr:sp macro="" textlink="">
      <xdr:nvSpPr>
        <xdr:cNvPr id="1145" name="Text Box 38"/>
        <xdr:cNvSpPr txBox="1">
          <a:spLocks noChangeArrowheads="1"/>
        </xdr:cNvSpPr>
      </xdr:nvSpPr>
      <xdr:spPr bwMode="auto">
        <a:xfrm>
          <a:off x="7334250" y="8963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71</xdr:row>
      <xdr:rowOff>85725</xdr:rowOff>
    </xdr:from>
    <xdr:to>
      <xdr:col>17</xdr:col>
      <xdr:colOff>733425</xdr:colOff>
      <xdr:row>71</xdr:row>
      <xdr:rowOff>295275</xdr:rowOff>
    </xdr:to>
    <xdr:sp macro="" textlink="">
      <xdr:nvSpPr>
        <xdr:cNvPr id="1146" name="Text Box 39"/>
        <xdr:cNvSpPr txBox="1">
          <a:spLocks noChangeArrowheads="1"/>
        </xdr:cNvSpPr>
      </xdr:nvSpPr>
      <xdr:spPr bwMode="auto">
        <a:xfrm>
          <a:off x="11039475" y="89439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71</xdr:row>
      <xdr:rowOff>161926</xdr:rowOff>
    </xdr:from>
    <xdr:to>
      <xdr:col>0</xdr:col>
      <xdr:colOff>1695449</xdr:colOff>
      <xdr:row>71</xdr:row>
      <xdr:rowOff>333376</xdr:rowOff>
    </xdr:to>
    <xdr:sp macro="" textlink="">
      <xdr:nvSpPr>
        <xdr:cNvPr id="1147" name="Text Box 47"/>
        <xdr:cNvSpPr txBox="1">
          <a:spLocks noChangeArrowheads="1"/>
        </xdr:cNvSpPr>
      </xdr:nvSpPr>
      <xdr:spPr bwMode="auto">
        <a:xfrm>
          <a:off x="1476374" y="90201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573405</xdr:colOff>
      <xdr:row>77</xdr:row>
      <xdr:rowOff>200024</xdr:rowOff>
    </xdr:from>
    <xdr:to>
      <xdr:col>3</xdr:col>
      <xdr:colOff>619124</xdr:colOff>
      <xdr:row>84</xdr:row>
      <xdr:rowOff>9525</xdr:rowOff>
    </xdr:to>
    <xdr:sp macro="" textlink="">
      <xdr:nvSpPr>
        <xdr:cNvPr id="1148" name="Text Box 47"/>
        <xdr:cNvSpPr txBox="1">
          <a:spLocks noChangeArrowheads="1"/>
        </xdr:cNvSpPr>
      </xdr:nvSpPr>
      <xdr:spPr bwMode="auto">
        <a:xfrm flipH="1">
          <a:off x="4316730" y="19011899"/>
          <a:ext cx="45719" cy="1333501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71</xdr:row>
      <xdr:rowOff>152401</xdr:rowOff>
    </xdr:from>
    <xdr:to>
      <xdr:col>2</xdr:col>
      <xdr:colOff>971549</xdr:colOff>
      <xdr:row>71</xdr:row>
      <xdr:rowOff>323851</xdr:rowOff>
    </xdr:to>
    <xdr:sp macro="" textlink="">
      <xdr:nvSpPr>
        <xdr:cNvPr id="1149" name="Text Box 47"/>
        <xdr:cNvSpPr txBox="1">
          <a:spLocks noChangeArrowheads="1"/>
        </xdr:cNvSpPr>
      </xdr:nvSpPr>
      <xdr:spPr bwMode="auto">
        <a:xfrm>
          <a:off x="3533774" y="9010651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50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71</xdr:row>
      <xdr:rowOff>123825</xdr:rowOff>
    </xdr:from>
    <xdr:to>
      <xdr:col>4</xdr:col>
      <xdr:colOff>1343025</xdr:colOff>
      <xdr:row>71</xdr:row>
      <xdr:rowOff>333375</xdr:rowOff>
    </xdr:to>
    <xdr:sp macro="" textlink="">
      <xdr:nvSpPr>
        <xdr:cNvPr id="1151" name="Text Box 35"/>
        <xdr:cNvSpPr txBox="1">
          <a:spLocks noChangeArrowheads="1"/>
        </xdr:cNvSpPr>
      </xdr:nvSpPr>
      <xdr:spPr bwMode="auto">
        <a:xfrm>
          <a:off x="5686425" y="898207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71</xdr:row>
      <xdr:rowOff>161925</xdr:rowOff>
    </xdr:from>
    <xdr:to>
      <xdr:col>7</xdr:col>
      <xdr:colOff>19050</xdr:colOff>
      <xdr:row>71</xdr:row>
      <xdr:rowOff>333375</xdr:rowOff>
    </xdr:to>
    <xdr:sp macro="" textlink="">
      <xdr:nvSpPr>
        <xdr:cNvPr id="1152" name="Text Box 37"/>
        <xdr:cNvSpPr txBox="1">
          <a:spLocks noChangeArrowheads="1"/>
        </xdr:cNvSpPr>
      </xdr:nvSpPr>
      <xdr:spPr bwMode="auto">
        <a:xfrm>
          <a:off x="6534150" y="9020175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71</xdr:row>
      <xdr:rowOff>104775</xdr:rowOff>
    </xdr:from>
    <xdr:to>
      <xdr:col>8</xdr:col>
      <xdr:colOff>342900</xdr:colOff>
      <xdr:row>71</xdr:row>
      <xdr:rowOff>314325</xdr:rowOff>
    </xdr:to>
    <xdr:sp macro="" textlink="">
      <xdr:nvSpPr>
        <xdr:cNvPr id="1153" name="Text Box 38"/>
        <xdr:cNvSpPr txBox="1">
          <a:spLocks noChangeArrowheads="1"/>
        </xdr:cNvSpPr>
      </xdr:nvSpPr>
      <xdr:spPr bwMode="auto">
        <a:xfrm>
          <a:off x="7334250" y="8963025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71</xdr:row>
      <xdr:rowOff>85725</xdr:rowOff>
    </xdr:from>
    <xdr:to>
      <xdr:col>17</xdr:col>
      <xdr:colOff>733425</xdr:colOff>
      <xdr:row>71</xdr:row>
      <xdr:rowOff>295275</xdr:rowOff>
    </xdr:to>
    <xdr:sp macro="" textlink="">
      <xdr:nvSpPr>
        <xdr:cNvPr id="1154" name="Text Box 39"/>
        <xdr:cNvSpPr txBox="1">
          <a:spLocks noChangeArrowheads="1"/>
        </xdr:cNvSpPr>
      </xdr:nvSpPr>
      <xdr:spPr bwMode="auto">
        <a:xfrm>
          <a:off x="11039475" y="8943975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71</xdr:row>
      <xdr:rowOff>161926</xdr:rowOff>
    </xdr:from>
    <xdr:to>
      <xdr:col>0</xdr:col>
      <xdr:colOff>1695449</xdr:colOff>
      <xdr:row>71</xdr:row>
      <xdr:rowOff>333376</xdr:rowOff>
    </xdr:to>
    <xdr:sp macro="" textlink="">
      <xdr:nvSpPr>
        <xdr:cNvPr id="1155" name="Text Box 47"/>
        <xdr:cNvSpPr txBox="1">
          <a:spLocks noChangeArrowheads="1"/>
        </xdr:cNvSpPr>
      </xdr:nvSpPr>
      <xdr:spPr bwMode="auto">
        <a:xfrm>
          <a:off x="1476374" y="9020176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56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57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58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59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60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61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71</xdr:row>
      <xdr:rowOff>247650</xdr:rowOff>
    </xdr:from>
    <xdr:to>
      <xdr:col>4</xdr:col>
      <xdr:colOff>19050</xdr:colOff>
      <xdr:row>72</xdr:row>
      <xdr:rowOff>38100</xdr:rowOff>
    </xdr:to>
    <xdr:sp macro="" textlink="">
      <xdr:nvSpPr>
        <xdr:cNvPr id="1162" name="Text Box 45"/>
        <xdr:cNvSpPr txBox="1">
          <a:spLocks noChangeArrowheads="1"/>
        </xdr:cNvSpPr>
      </xdr:nvSpPr>
      <xdr:spPr bwMode="auto">
        <a:xfrm>
          <a:off x="4362450" y="910590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71</xdr:row>
      <xdr:rowOff>247650</xdr:rowOff>
    </xdr:from>
    <xdr:to>
      <xdr:col>4</xdr:col>
      <xdr:colOff>19050</xdr:colOff>
      <xdr:row>72</xdr:row>
      <xdr:rowOff>38100</xdr:rowOff>
    </xdr:to>
    <xdr:sp macro="" textlink="">
      <xdr:nvSpPr>
        <xdr:cNvPr id="1163" name="Text Box 45"/>
        <xdr:cNvSpPr txBox="1">
          <a:spLocks noChangeArrowheads="1"/>
        </xdr:cNvSpPr>
      </xdr:nvSpPr>
      <xdr:spPr bwMode="auto">
        <a:xfrm>
          <a:off x="4362450" y="910590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71</xdr:row>
      <xdr:rowOff>247650</xdr:rowOff>
    </xdr:from>
    <xdr:to>
      <xdr:col>4</xdr:col>
      <xdr:colOff>19050</xdr:colOff>
      <xdr:row>72</xdr:row>
      <xdr:rowOff>38100</xdr:rowOff>
    </xdr:to>
    <xdr:sp macro="" textlink="">
      <xdr:nvSpPr>
        <xdr:cNvPr id="1164" name="Text Box 45"/>
        <xdr:cNvSpPr txBox="1">
          <a:spLocks noChangeArrowheads="1"/>
        </xdr:cNvSpPr>
      </xdr:nvSpPr>
      <xdr:spPr bwMode="auto">
        <a:xfrm>
          <a:off x="4362450" y="910590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71</xdr:row>
      <xdr:rowOff>247650</xdr:rowOff>
    </xdr:from>
    <xdr:to>
      <xdr:col>4</xdr:col>
      <xdr:colOff>19050</xdr:colOff>
      <xdr:row>72</xdr:row>
      <xdr:rowOff>38100</xdr:rowOff>
    </xdr:to>
    <xdr:sp macro="" textlink="">
      <xdr:nvSpPr>
        <xdr:cNvPr id="1165" name="Text Box 45"/>
        <xdr:cNvSpPr txBox="1">
          <a:spLocks noChangeArrowheads="1"/>
        </xdr:cNvSpPr>
      </xdr:nvSpPr>
      <xdr:spPr bwMode="auto">
        <a:xfrm>
          <a:off x="4362450" y="910590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71</xdr:row>
      <xdr:rowOff>247650</xdr:rowOff>
    </xdr:from>
    <xdr:to>
      <xdr:col>4</xdr:col>
      <xdr:colOff>19050</xdr:colOff>
      <xdr:row>72</xdr:row>
      <xdr:rowOff>38100</xdr:rowOff>
    </xdr:to>
    <xdr:sp macro="" textlink="">
      <xdr:nvSpPr>
        <xdr:cNvPr id="1166" name="Text Box 45"/>
        <xdr:cNvSpPr txBox="1">
          <a:spLocks noChangeArrowheads="1"/>
        </xdr:cNvSpPr>
      </xdr:nvSpPr>
      <xdr:spPr bwMode="auto">
        <a:xfrm>
          <a:off x="4362450" y="9105900"/>
          <a:ext cx="24765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67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68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69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70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71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72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73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75</xdr:row>
      <xdr:rowOff>171451</xdr:rowOff>
    </xdr:from>
    <xdr:to>
      <xdr:col>4</xdr:col>
      <xdr:colOff>9524</xdr:colOff>
      <xdr:row>84</xdr:row>
      <xdr:rowOff>9526</xdr:rowOff>
    </xdr:to>
    <xdr:sp macro="" textlink="">
      <xdr:nvSpPr>
        <xdr:cNvPr id="1174" name="Text Box 47"/>
        <xdr:cNvSpPr txBox="1">
          <a:spLocks noChangeArrowheads="1"/>
        </xdr:cNvSpPr>
      </xdr:nvSpPr>
      <xdr:spPr bwMode="auto">
        <a:xfrm>
          <a:off x="4362449" y="995362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75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77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79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81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83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647700</xdr:colOff>
      <xdr:row>83</xdr:row>
      <xdr:rowOff>154306</xdr:rowOff>
    </xdr:from>
    <xdr:to>
      <xdr:col>4</xdr:col>
      <xdr:colOff>9524</xdr:colOff>
      <xdr:row>84</xdr:row>
      <xdr:rowOff>9525</xdr:rowOff>
    </xdr:to>
    <xdr:sp macro="" textlink="">
      <xdr:nvSpPr>
        <xdr:cNvPr id="1184" name="Text Box 47"/>
        <xdr:cNvSpPr txBox="1">
          <a:spLocks noChangeArrowheads="1"/>
        </xdr:cNvSpPr>
      </xdr:nvSpPr>
      <xdr:spPr bwMode="auto">
        <a:xfrm>
          <a:off x="4391025" y="20299681"/>
          <a:ext cx="209549" cy="4571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85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704850</xdr:colOff>
      <xdr:row>83</xdr:row>
      <xdr:rowOff>38100</xdr:rowOff>
    </xdr:from>
    <xdr:to>
      <xdr:col>4</xdr:col>
      <xdr:colOff>9524</xdr:colOff>
      <xdr:row>84</xdr:row>
      <xdr:rowOff>9526</xdr:rowOff>
    </xdr:to>
    <xdr:sp macro="" textlink="">
      <xdr:nvSpPr>
        <xdr:cNvPr id="1186" name="Text Box 47"/>
        <xdr:cNvSpPr txBox="1">
          <a:spLocks noChangeArrowheads="1"/>
        </xdr:cNvSpPr>
      </xdr:nvSpPr>
      <xdr:spPr bwMode="auto">
        <a:xfrm>
          <a:off x="4448175" y="20183475"/>
          <a:ext cx="152399" cy="16192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87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666750</xdr:colOff>
      <xdr:row>83</xdr:row>
      <xdr:rowOff>57150</xdr:rowOff>
    </xdr:from>
    <xdr:to>
      <xdr:col>4</xdr:col>
      <xdr:colOff>9524</xdr:colOff>
      <xdr:row>84</xdr:row>
      <xdr:rowOff>9526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4410075" y="20202525"/>
          <a:ext cx="190499" cy="142876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89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91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93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71</xdr:row>
      <xdr:rowOff>171451</xdr:rowOff>
    </xdr:from>
    <xdr:to>
      <xdr:col>4</xdr:col>
      <xdr:colOff>9524</xdr:colOff>
      <xdr:row>72</xdr:row>
      <xdr:rowOff>9526</xdr:rowOff>
    </xdr:to>
    <xdr:sp macro="" textlink="">
      <xdr:nvSpPr>
        <xdr:cNvPr id="1195" name="Text Box 47"/>
        <xdr:cNvSpPr txBox="1">
          <a:spLocks noChangeArrowheads="1"/>
        </xdr:cNvSpPr>
      </xdr:nvSpPr>
      <xdr:spPr bwMode="auto">
        <a:xfrm>
          <a:off x="4362449" y="9029701"/>
          <a:ext cx="238125" cy="1905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77</xdr:row>
      <xdr:rowOff>152401</xdr:rowOff>
    </xdr:from>
    <xdr:to>
      <xdr:col>2</xdr:col>
      <xdr:colOff>971549</xdr:colOff>
      <xdr:row>77</xdr:row>
      <xdr:rowOff>323851</xdr:rowOff>
    </xdr:to>
    <xdr:sp macro="" textlink="">
      <xdr:nvSpPr>
        <xdr:cNvPr id="1202" name="Text Box 47"/>
        <xdr:cNvSpPr txBox="1">
          <a:spLocks noChangeArrowheads="1"/>
        </xdr:cNvSpPr>
      </xdr:nvSpPr>
      <xdr:spPr bwMode="auto">
        <a:xfrm>
          <a:off x="3533774" y="8315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03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77</xdr:row>
      <xdr:rowOff>123825</xdr:rowOff>
    </xdr:from>
    <xdr:to>
      <xdr:col>4</xdr:col>
      <xdr:colOff>1343025</xdr:colOff>
      <xdr:row>77</xdr:row>
      <xdr:rowOff>333375</xdr:rowOff>
    </xdr:to>
    <xdr:sp macro="" textlink="">
      <xdr:nvSpPr>
        <xdr:cNvPr id="1204" name="Text Box 35"/>
        <xdr:cNvSpPr txBox="1">
          <a:spLocks noChangeArrowheads="1"/>
        </xdr:cNvSpPr>
      </xdr:nvSpPr>
      <xdr:spPr bwMode="auto">
        <a:xfrm>
          <a:off x="5686425" y="82867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77</xdr:row>
      <xdr:rowOff>161925</xdr:rowOff>
    </xdr:from>
    <xdr:to>
      <xdr:col>7</xdr:col>
      <xdr:colOff>19050</xdr:colOff>
      <xdr:row>77</xdr:row>
      <xdr:rowOff>333375</xdr:rowOff>
    </xdr:to>
    <xdr:sp macro="" textlink="">
      <xdr:nvSpPr>
        <xdr:cNvPr id="1205" name="Text Box 37"/>
        <xdr:cNvSpPr txBox="1">
          <a:spLocks noChangeArrowheads="1"/>
        </xdr:cNvSpPr>
      </xdr:nvSpPr>
      <xdr:spPr bwMode="auto">
        <a:xfrm>
          <a:off x="6534150" y="83248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77</xdr:row>
      <xdr:rowOff>104775</xdr:rowOff>
    </xdr:from>
    <xdr:to>
      <xdr:col>8</xdr:col>
      <xdr:colOff>342900</xdr:colOff>
      <xdr:row>77</xdr:row>
      <xdr:rowOff>314325</xdr:rowOff>
    </xdr:to>
    <xdr:sp macro="" textlink="">
      <xdr:nvSpPr>
        <xdr:cNvPr id="1206" name="Text Box 38"/>
        <xdr:cNvSpPr txBox="1">
          <a:spLocks noChangeArrowheads="1"/>
        </xdr:cNvSpPr>
      </xdr:nvSpPr>
      <xdr:spPr bwMode="auto">
        <a:xfrm>
          <a:off x="7334250" y="8267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77</xdr:row>
      <xdr:rowOff>85725</xdr:rowOff>
    </xdr:from>
    <xdr:to>
      <xdr:col>17</xdr:col>
      <xdr:colOff>733425</xdr:colOff>
      <xdr:row>77</xdr:row>
      <xdr:rowOff>295275</xdr:rowOff>
    </xdr:to>
    <xdr:sp macro="" textlink="">
      <xdr:nvSpPr>
        <xdr:cNvPr id="1207" name="Text Box 39"/>
        <xdr:cNvSpPr txBox="1">
          <a:spLocks noChangeArrowheads="1"/>
        </xdr:cNvSpPr>
      </xdr:nvSpPr>
      <xdr:spPr bwMode="auto">
        <a:xfrm>
          <a:off x="11039475" y="824865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77</xdr:row>
      <xdr:rowOff>161926</xdr:rowOff>
    </xdr:from>
    <xdr:to>
      <xdr:col>0</xdr:col>
      <xdr:colOff>1695449</xdr:colOff>
      <xdr:row>77</xdr:row>
      <xdr:rowOff>333376</xdr:rowOff>
    </xdr:to>
    <xdr:sp macro="" textlink="">
      <xdr:nvSpPr>
        <xdr:cNvPr id="1208" name="Text Box 47"/>
        <xdr:cNvSpPr txBox="1">
          <a:spLocks noChangeArrowheads="1"/>
        </xdr:cNvSpPr>
      </xdr:nvSpPr>
      <xdr:spPr bwMode="auto">
        <a:xfrm>
          <a:off x="1476374" y="83248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09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77</xdr:row>
      <xdr:rowOff>152401</xdr:rowOff>
    </xdr:from>
    <xdr:to>
      <xdr:col>2</xdr:col>
      <xdr:colOff>971549</xdr:colOff>
      <xdr:row>77</xdr:row>
      <xdr:rowOff>323851</xdr:rowOff>
    </xdr:to>
    <xdr:sp macro="" textlink="">
      <xdr:nvSpPr>
        <xdr:cNvPr id="1210" name="Text Box 47"/>
        <xdr:cNvSpPr txBox="1">
          <a:spLocks noChangeArrowheads="1"/>
        </xdr:cNvSpPr>
      </xdr:nvSpPr>
      <xdr:spPr bwMode="auto">
        <a:xfrm>
          <a:off x="3533774" y="8315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11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77</xdr:row>
      <xdr:rowOff>123825</xdr:rowOff>
    </xdr:from>
    <xdr:to>
      <xdr:col>4</xdr:col>
      <xdr:colOff>1343025</xdr:colOff>
      <xdr:row>77</xdr:row>
      <xdr:rowOff>333375</xdr:rowOff>
    </xdr:to>
    <xdr:sp macro="" textlink="">
      <xdr:nvSpPr>
        <xdr:cNvPr id="1212" name="Text Box 35"/>
        <xdr:cNvSpPr txBox="1">
          <a:spLocks noChangeArrowheads="1"/>
        </xdr:cNvSpPr>
      </xdr:nvSpPr>
      <xdr:spPr bwMode="auto">
        <a:xfrm>
          <a:off x="5686425" y="82867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77</xdr:row>
      <xdr:rowOff>161925</xdr:rowOff>
    </xdr:from>
    <xdr:to>
      <xdr:col>7</xdr:col>
      <xdr:colOff>19050</xdr:colOff>
      <xdr:row>77</xdr:row>
      <xdr:rowOff>333375</xdr:rowOff>
    </xdr:to>
    <xdr:sp macro="" textlink="">
      <xdr:nvSpPr>
        <xdr:cNvPr id="1213" name="Text Box 37"/>
        <xdr:cNvSpPr txBox="1">
          <a:spLocks noChangeArrowheads="1"/>
        </xdr:cNvSpPr>
      </xdr:nvSpPr>
      <xdr:spPr bwMode="auto">
        <a:xfrm>
          <a:off x="6534150" y="83248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77</xdr:row>
      <xdr:rowOff>104775</xdr:rowOff>
    </xdr:from>
    <xdr:to>
      <xdr:col>8</xdr:col>
      <xdr:colOff>342900</xdr:colOff>
      <xdr:row>77</xdr:row>
      <xdr:rowOff>314325</xdr:rowOff>
    </xdr:to>
    <xdr:sp macro="" textlink="">
      <xdr:nvSpPr>
        <xdr:cNvPr id="1214" name="Text Box 38"/>
        <xdr:cNvSpPr txBox="1">
          <a:spLocks noChangeArrowheads="1"/>
        </xdr:cNvSpPr>
      </xdr:nvSpPr>
      <xdr:spPr bwMode="auto">
        <a:xfrm>
          <a:off x="7334250" y="8267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77</xdr:row>
      <xdr:rowOff>85725</xdr:rowOff>
    </xdr:from>
    <xdr:to>
      <xdr:col>17</xdr:col>
      <xdr:colOff>733425</xdr:colOff>
      <xdr:row>77</xdr:row>
      <xdr:rowOff>295275</xdr:rowOff>
    </xdr:to>
    <xdr:sp macro="" textlink="">
      <xdr:nvSpPr>
        <xdr:cNvPr id="1215" name="Text Box 39"/>
        <xdr:cNvSpPr txBox="1">
          <a:spLocks noChangeArrowheads="1"/>
        </xdr:cNvSpPr>
      </xdr:nvSpPr>
      <xdr:spPr bwMode="auto">
        <a:xfrm>
          <a:off x="11039475" y="824865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77</xdr:row>
      <xdr:rowOff>161926</xdr:rowOff>
    </xdr:from>
    <xdr:to>
      <xdr:col>0</xdr:col>
      <xdr:colOff>1695449</xdr:colOff>
      <xdr:row>77</xdr:row>
      <xdr:rowOff>333376</xdr:rowOff>
    </xdr:to>
    <xdr:sp macro="" textlink="">
      <xdr:nvSpPr>
        <xdr:cNvPr id="1216" name="Text Box 47"/>
        <xdr:cNvSpPr txBox="1">
          <a:spLocks noChangeArrowheads="1"/>
        </xdr:cNvSpPr>
      </xdr:nvSpPr>
      <xdr:spPr bwMode="auto">
        <a:xfrm>
          <a:off x="1476374" y="83248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17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77</xdr:row>
      <xdr:rowOff>152401</xdr:rowOff>
    </xdr:from>
    <xdr:to>
      <xdr:col>2</xdr:col>
      <xdr:colOff>971549</xdr:colOff>
      <xdr:row>77</xdr:row>
      <xdr:rowOff>323851</xdr:rowOff>
    </xdr:to>
    <xdr:sp macro="" textlink="">
      <xdr:nvSpPr>
        <xdr:cNvPr id="1218" name="Text Box 47"/>
        <xdr:cNvSpPr txBox="1">
          <a:spLocks noChangeArrowheads="1"/>
        </xdr:cNvSpPr>
      </xdr:nvSpPr>
      <xdr:spPr bwMode="auto">
        <a:xfrm>
          <a:off x="3533774" y="8315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19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77</xdr:row>
      <xdr:rowOff>123825</xdr:rowOff>
    </xdr:from>
    <xdr:to>
      <xdr:col>4</xdr:col>
      <xdr:colOff>1343025</xdr:colOff>
      <xdr:row>77</xdr:row>
      <xdr:rowOff>333375</xdr:rowOff>
    </xdr:to>
    <xdr:sp macro="" textlink="">
      <xdr:nvSpPr>
        <xdr:cNvPr id="1220" name="Text Box 35"/>
        <xdr:cNvSpPr txBox="1">
          <a:spLocks noChangeArrowheads="1"/>
        </xdr:cNvSpPr>
      </xdr:nvSpPr>
      <xdr:spPr bwMode="auto">
        <a:xfrm>
          <a:off x="5686425" y="82867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77</xdr:row>
      <xdr:rowOff>161925</xdr:rowOff>
    </xdr:from>
    <xdr:to>
      <xdr:col>7</xdr:col>
      <xdr:colOff>19050</xdr:colOff>
      <xdr:row>77</xdr:row>
      <xdr:rowOff>333375</xdr:rowOff>
    </xdr:to>
    <xdr:sp macro="" textlink="">
      <xdr:nvSpPr>
        <xdr:cNvPr id="1221" name="Text Box 37"/>
        <xdr:cNvSpPr txBox="1">
          <a:spLocks noChangeArrowheads="1"/>
        </xdr:cNvSpPr>
      </xdr:nvSpPr>
      <xdr:spPr bwMode="auto">
        <a:xfrm>
          <a:off x="6534150" y="83248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77</xdr:row>
      <xdr:rowOff>104775</xdr:rowOff>
    </xdr:from>
    <xdr:to>
      <xdr:col>8</xdr:col>
      <xdr:colOff>342900</xdr:colOff>
      <xdr:row>77</xdr:row>
      <xdr:rowOff>314325</xdr:rowOff>
    </xdr:to>
    <xdr:sp macro="" textlink="">
      <xdr:nvSpPr>
        <xdr:cNvPr id="1222" name="Text Box 38"/>
        <xdr:cNvSpPr txBox="1">
          <a:spLocks noChangeArrowheads="1"/>
        </xdr:cNvSpPr>
      </xdr:nvSpPr>
      <xdr:spPr bwMode="auto">
        <a:xfrm>
          <a:off x="7334250" y="8267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77</xdr:row>
      <xdr:rowOff>85725</xdr:rowOff>
    </xdr:from>
    <xdr:to>
      <xdr:col>17</xdr:col>
      <xdr:colOff>733425</xdr:colOff>
      <xdr:row>77</xdr:row>
      <xdr:rowOff>295275</xdr:rowOff>
    </xdr:to>
    <xdr:sp macro="" textlink="">
      <xdr:nvSpPr>
        <xdr:cNvPr id="1223" name="Text Box 39"/>
        <xdr:cNvSpPr txBox="1">
          <a:spLocks noChangeArrowheads="1"/>
        </xdr:cNvSpPr>
      </xdr:nvSpPr>
      <xdr:spPr bwMode="auto">
        <a:xfrm>
          <a:off x="11039475" y="824865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77</xdr:row>
      <xdr:rowOff>161926</xdr:rowOff>
    </xdr:from>
    <xdr:to>
      <xdr:col>0</xdr:col>
      <xdr:colOff>1695449</xdr:colOff>
      <xdr:row>77</xdr:row>
      <xdr:rowOff>333376</xdr:rowOff>
    </xdr:to>
    <xdr:sp macro="" textlink="">
      <xdr:nvSpPr>
        <xdr:cNvPr id="1224" name="Text Box 47"/>
        <xdr:cNvSpPr txBox="1">
          <a:spLocks noChangeArrowheads="1"/>
        </xdr:cNvSpPr>
      </xdr:nvSpPr>
      <xdr:spPr bwMode="auto">
        <a:xfrm>
          <a:off x="1476374" y="83248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25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77</xdr:row>
      <xdr:rowOff>152401</xdr:rowOff>
    </xdr:from>
    <xdr:to>
      <xdr:col>2</xdr:col>
      <xdr:colOff>971549</xdr:colOff>
      <xdr:row>77</xdr:row>
      <xdr:rowOff>323851</xdr:rowOff>
    </xdr:to>
    <xdr:sp macro="" textlink="">
      <xdr:nvSpPr>
        <xdr:cNvPr id="1226" name="Text Box 47"/>
        <xdr:cNvSpPr txBox="1">
          <a:spLocks noChangeArrowheads="1"/>
        </xdr:cNvSpPr>
      </xdr:nvSpPr>
      <xdr:spPr bwMode="auto">
        <a:xfrm>
          <a:off x="3533774" y="8315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27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77</xdr:row>
      <xdr:rowOff>123825</xdr:rowOff>
    </xdr:from>
    <xdr:to>
      <xdr:col>4</xdr:col>
      <xdr:colOff>1343025</xdr:colOff>
      <xdr:row>77</xdr:row>
      <xdr:rowOff>333375</xdr:rowOff>
    </xdr:to>
    <xdr:sp macro="" textlink="">
      <xdr:nvSpPr>
        <xdr:cNvPr id="1228" name="Text Box 35"/>
        <xdr:cNvSpPr txBox="1">
          <a:spLocks noChangeArrowheads="1"/>
        </xdr:cNvSpPr>
      </xdr:nvSpPr>
      <xdr:spPr bwMode="auto">
        <a:xfrm>
          <a:off x="5686425" y="82867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77</xdr:row>
      <xdr:rowOff>161925</xdr:rowOff>
    </xdr:from>
    <xdr:to>
      <xdr:col>7</xdr:col>
      <xdr:colOff>19050</xdr:colOff>
      <xdr:row>77</xdr:row>
      <xdr:rowOff>333375</xdr:rowOff>
    </xdr:to>
    <xdr:sp macro="" textlink="">
      <xdr:nvSpPr>
        <xdr:cNvPr id="1229" name="Text Box 37"/>
        <xdr:cNvSpPr txBox="1">
          <a:spLocks noChangeArrowheads="1"/>
        </xdr:cNvSpPr>
      </xdr:nvSpPr>
      <xdr:spPr bwMode="auto">
        <a:xfrm>
          <a:off x="6534150" y="83248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77</xdr:row>
      <xdr:rowOff>104775</xdr:rowOff>
    </xdr:from>
    <xdr:to>
      <xdr:col>8</xdr:col>
      <xdr:colOff>342900</xdr:colOff>
      <xdr:row>77</xdr:row>
      <xdr:rowOff>314325</xdr:rowOff>
    </xdr:to>
    <xdr:sp macro="" textlink="">
      <xdr:nvSpPr>
        <xdr:cNvPr id="1230" name="Text Box 38"/>
        <xdr:cNvSpPr txBox="1">
          <a:spLocks noChangeArrowheads="1"/>
        </xdr:cNvSpPr>
      </xdr:nvSpPr>
      <xdr:spPr bwMode="auto">
        <a:xfrm>
          <a:off x="7334250" y="8267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77</xdr:row>
      <xdr:rowOff>85725</xdr:rowOff>
    </xdr:from>
    <xdr:to>
      <xdr:col>17</xdr:col>
      <xdr:colOff>733425</xdr:colOff>
      <xdr:row>77</xdr:row>
      <xdr:rowOff>295275</xdr:rowOff>
    </xdr:to>
    <xdr:sp macro="" textlink="">
      <xdr:nvSpPr>
        <xdr:cNvPr id="1231" name="Text Box 39"/>
        <xdr:cNvSpPr txBox="1">
          <a:spLocks noChangeArrowheads="1"/>
        </xdr:cNvSpPr>
      </xdr:nvSpPr>
      <xdr:spPr bwMode="auto">
        <a:xfrm>
          <a:off x="11039475" y="824865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77</xdr:row>
      <xdr:rowOff>161926</xdr:rowOff>
    </xdr:from>
    <xdr:to>
      <xdr:col>0</xdr:col>
      <xdr:colOff>1695449</xdr:colOff>
      <xdr:row>77</xdr:row>
      <xdr:rowOff>333376</xdr:rowOff>
    </xdr:to>
    <xdr:sp macro="" textlink="">
      <xdr:nvSpPr>
        <xdr:cNvPr id="1232" name="Text Box 47"/>
        <xdr:cNvSpPr txBox="1">
          <a:spLocks noChangeArrowheads="1"/>
        </xdr:cNvSpPr>
      </xdr:nvSpPr>
      <xdr:spPr bwMode="auto">
        <a:xfrm>
          <a:off x="1476374" y="83248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33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35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4</xdr:col>
      <xdr:colOff>1095375</xdr:colOff>
      <xdr:row>77</xdr:row>
      <xdr:rowOff>123825</xdr:rowOff>
    </xdr:from>
    <xdr:to>
      <xdr:col>4</xdr:col>
      <xdr:colOff>1343025</xdr:colOff>
      <xdr:row>77</xdr:row>
      <xdr:rowOff>333375</xdr:rowOff>
    </xdr:to>
    <xdr:sp macro="" textlink="">
      <xdr:nvSpPr>
        <xdr:cNvPr id="1236" name="Text Box 35"/>
        <xdr:cNvSpPr txBox="1">
          <a:spLocks noChangeArrowheads="1"/>
        </xdr:cNvSpPr>
      </xdr:nvSpPr>
      <xdr:spPr bwMode="auto">
        <a:xfrm>
          <a:off x="5686425" y="828675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6</xdr:col>
      <xdr:colOff>104775</xdr:colOff>
      <xdr:row>77</xdr:row>
      <xdr:rowOff>161925</xdr:rowOff>
    </xdr:from>
    <xdr:to>
      <xdr:col>7</xdr:col>
      <xdr:colOff>19050</xdr:colOff>
      <xdr:row>77</xdr:row>
      <xdr:rowOff>333375</xdr:rowOff>
    </xdr:to>
    <xdr:sp macro="" textlink="">
      <xdr:nvSpPr>
        <xdr:cNvPr id="1237" name="Text Box 37"/>
        <xdr:cNvSpPr txBox="1">
          <a:spLocks noChangeArrowheads="1"/>
        </xdr:cNvSpPr>
      </xdr:nvSpPr>
      <xdr:spPr bwMode="auto">
        <a:xfrm>
          <a:off x="6534150" y="8324850"/>
          <a:ext cx="22860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8</xdr:col>
      <xdr:colOff>95250</xdr:colOff>
      <xdr:row>77</xdr:row>
      <xdr:rowOff>104775</xdr:rowOff>
    </xdr:from>
    <xdr:to>
      <xdr:col>8</xdr:col>
      <xdr:colOff>342900</xdr:colOff>
      <xdr:row>77</xdr:row>
      <xdr:rowOff>314325</xdr:rowOff>
    </xdr:to>
    <xdr:sp macro="" textlink="">
      <xdr:nvSpPr>
        <xdr:cNvPr id="1238" name="Text Box 38"/>
        <xdr:cNvSpPr txBox="1">
          <a:spLocks noChangeArrowheads="1"/>
        </xdr:cNvSpPr>
      </xdr:nvSpPr>
      <xdr:spPr bwMode="auto">
        <a:xfrm>
          <a:off x="7334250" y="8267700"/>
          <a:ext cx="2476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523875</xdr:colOff>
      <xdr:row>77</xdr:row>
      <xdr:rowOff>85725</xdr:rowOff>
    </xdr:from>
    <xdr:to>
      <xdr:col>17</xdr:col>
      <xdr:colOff>733425</xdr:colOff>
      <xdr:row>77</xdr:row>
      <xdr:rowOff>295275</xdr:rowOff>
    </xdr:to>
    <xdr:sp macro="" textlink="">
      <xdr:nvSpPr>
        <xdr:cNvPr id="1239" name="Text Box 39"/>
        <xdr:cNvSpPr txBox="1">
          <a:spLocks noChangeArrowheads="1"/>
        </xdr:cNvSpPr>
      </xdr:nvSpPr>
      <xdr:spPr bwMode="auto">
        <a:xfrm>
          <a:off x="11039475" y="8248650"/>
          <a:ext cx="209550" cy="2095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0</xdr:col>
      <xdr:colOff>1476374</xdr:colOff>
      <xdr:row>77</xdr:row>
      <xdr:rowOff>161926</xdr:rowOff>
    </xdr:from>
    <xdr:to>
      <xdr:col>0</xdr:col>
      <xdr:colOff>1695449</xdr:colOff>
      <xdr:row>77</xdr:row>
      <xdr:rowOff>333376</xdr:rowOff>
    </xdr:to>
    <xdr:sp macro="" textlink="">
      <xdr:nvSpPr>
        <xdr:cNvPr id="1240" name="Text Box 47"/>
        <xdr:cNvSpPr txBox="1">
          <a:spLocks noChangeArrowheads="1"/>
        </xdr:cNvSpPr>
      </xdr:nvSpPr>
      <xdr:spPr bwMode="auto">
        <a:xfrm>
          <a:off x="1476374" y="8324851"/>
          <a:ext cx="219075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41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4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24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4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24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4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24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4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24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5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25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77</xdr:row>
      <xdr:rowOff>247650</xdr:rowOff>
    </xdr:from>
    <xdr:to>
      <xdr:col>4</xdr:col>
      <xdr:colOff>19050</xdr:colOff>
      <xdr:row>78</xdr:row>
      <xdr:rowOff>38100</xdr:rowOff>
    </xdr:to>
    <xdr:sp macro="" textlink="">
      <xdr:nvSpPr>
        <xdr:cNvPr id="1252" name="Text Box 45"/>
        <xdr:cNvSpPr txBox="1">
          <a:spLocks noChangeArrowheads="1"/>
        </xdr:cNvSpPr>
      </xdr:nvSpPr>
      <xdr:spPr bwMode="auto">
        <a:xfrm>
          <a:off x="4362450" y="8410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77</xdr:row>
      <xdr:rowOff>247650</xdr:rowOff>
    </xdr:from>
    <xdr:to>
      <xdr:col>4</xdr:col>
      <xdr:colOff>19050</xdr:colOff>
      <xdr:row>78</xdr:row>
      <xdr:rowOff>38100</xdr:rowOff>
    </xdr:to>
    <xdr:sp macro="" textlink="">
      <xdr:nvSpPr>
        <xdr:cNvPr id="1253" name="Text Box 45"/>
        <xdr:cNvSpPr txBox="1">
          <a:spLocks noChangeArrowheads="1"/>
        </xdr:cNvSpPr>
      </xdr:nvSpPr>
      <xdr:spPr bwMode="auto">
        <a:xfrm>
          <a:off x="4362450" y="8410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77</xdr:row>
      <xdr:rowOff>247650</xdr:rowOff>
    </xdr:from>
    <xdr:to>
      <xdr:col>4</xdr:col>
      <xdr:colOff>19050</xdr:colOff>
      <xdr:row>78</xdr:row>
      <xdr:rowOff>38100</xdr:rowOff>
    </xdr:to>
    <xdr:sp macro="" textlink="">
      <xdr:nvSpPr>
        <xdr:cNvPr id="1254" name="Text Box 45"/>
        <xdr:cNvSpPr txBox="1">
          <a:spLocks noChangeArrowheads="1"/>
        </xdr:cNvSpPr>
      </xdr:nvSpPr>
      <xdr:spPr bwMode="auto">
        <a:xfrm>
          <a:off x="4362450" y="8410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77</xdr:row>
      <xdr:rowOff>247650</xdr:rowOff>
    </xdr:from>
    <xdr:to>
      <xdr:col>4</xdr:col>
      <xdr:colOff>19050</xdr:colOff>
      <xdr:row>78</xdr:row>
      <xdr:rowOff>38100</xdr:rowOff>
    </xdr:to>
    <xdr:sp macro="" textlink="">
      <xdr:nvSpPr>
        <xdr:cNvPr id="1255" name="Text Box 45"/>
        <xdr:cNvSpPr txBox="1">
          <a:spLocks noChangeArrowheads="1"/>
        </xdr:cNvSpPr>
      </xdr:nvSpPr>
      <xdr:spPr bwMode="auto">
        <a:xfrm>
          <a:off x="4362450" y="8410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77</xdr:row>
      <xdr:rowOff>247650</xdr:rowOff>
    </xdr:from>
    <xdr:to>
      <xdr:col>4</xdr:col>
      <xdr:colOff>19050</xdr:colOff>
      <xdr:row>78</xdr:row>
      <xdr:rowOff>38100</xdr:rowOff>
    </xdr:to>
    <xdr:sp macro="" textlink="">
      <xdr:nvSpPr>
        <xdr:cNvPr id="1256" name="Text Box 45"/>
        <xdr:cNvSpPr txBox="1">
          <a:spLocks noChangeArrowheads="1"/>
        </xdr:cNvSpPr>
      </xdr:nvSpPr>
      <xdr:spPr bwMode="auto">
        <a:xfrm>
          <a:off x="4362450" y="8410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57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5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59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6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61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6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63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6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65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6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67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6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69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7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71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7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73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7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75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7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77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7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79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77</xdr:row>
      <xdr:rowOff>171451</xdr:rowOff>
    </xdr:from>
    <xdr:to>
      <xdr:col>4</xdr:col>
      <xdr:colOff>9524</xdr:colOff>
      <xdr:row>78</xdr:row>
      <xdr:rowOff>9526</xdr:rowOff>
    </xdr:to>
    <xdr:sp macro="" textlink="">
      <xdr:nvSpPr>
        <xdr:cNvPr id="1281" name="Text Box 47"/>
        <xdr:cNvSpPr txBox="1">
          <a:spLocks noChangeArrowheads="1"/>
        </xdr:cNvSpPr>
      </xdr:nvSpPr>
      <xdr:spPr bwMode="auto">
        <a:xfrm>
          <a:off x="4362449" y="8334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7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89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1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3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5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29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297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298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299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00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01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3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5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7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09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1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3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5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1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1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1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1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2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3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4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5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6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81</xdr:row>
      <xdr:rowOff>152401</xdr:rowOff>
    </xdr:from>
    <xdr:to>
      <xdr:col>2</xdr:col>
      <xdr:colOff>971549</xdr:colOff>
      <xdr:row>81</xdr:row>
      <xdr:rowOff>323851</xdr:rowOff>
    </xdr:to>
    <xdr:sp macro="" textlink="">
      <xdr:nvSpPr>
        <xdr:cNvPr id="1367" name="Text Box 47"/>
        <xdr:cNvSpPr txBox="1">
          <a:spLocks noChangeArrowheads="1"/>
        </xdr:cNvSpPr>
      </xdr:nvSpPr>
      <xdr:spPr bwMode="auto">
        <a:xfrm>
          <a:off x="3533774" y="9267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12</a:t>
          </a:r>
        </a:p>
      </xdr:txBody>
    </xdr:sp>
    <xdr:clientData/>
  </xdr:twoCellAnchor>
  <xdr:twoCellAnchor>
    <xdr:from>
      <xdr:col>2</xdr:col>
      <xdr:colOff>752474</xdr:colOff>
      <xdr:row>81</xdr:row>
      <xdr:rowOff>152401</xdr:rowOff>
    </xdr:from>
    <xdr:to>
      <xdr:col>2</xdr:col>
      <xdr:colOff>971549</xdr:colOff>
      <xdr:row>81</xdr:row>
      <xdr:rowOff>323851</xdr:rowOff>
    </xdr:to>
    <xdr:sp macro="" textlink="">
      <xdr:nvSpPr>
        <xdr:cNvPr id="1368" name="Text Box 47"/>
        <xdr:cNvSpPr txBox="1">
          <a:spLocks noChangeArrowheads="1"/>
        </xdr:cNvSpPr>
      </xdr:nvSpPr>
      <xdr:spPr bwMode="auto">
        <a:xfrm>
          <a:off x="3533774" y="9267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81</xdr:row>
      <xdr:rowOff>152401</xdr:rowOff>
    </xdr:from>
    <xdr:to>
      <xdr:col>2</xdr:col>
      <xdr:colOff>971549</xdr:colOff>
      <xdr:row>81</xdr:row>
      <xdr:rowOff>323851</xdr:rowOff>
    </xdr:to>
    <xdr:sp macro="" textlink="">
      <xdr:nvSpPr>
        <xdr:cNvPr id="1369" name="Text Box 47"/>
        <xdr:cNvSpPr txBox="1">
          <a:spLocks noChangeArrowheads="1"/>
        </xdr:cNvSpPr>
      </xdr:nvSpPr>
      <xdr:spPr bwMode="auto">
        <a:xfrm>
          <a:off x="3533774" y="9267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81</xdr:row>
      <xdr:rowOff>152401</xdr:rowOff>
    </xdr:from>
    <xdr:to>
      <xdr:col>2</xdr:col>
      <xdr:colOff>971549</xdr:colOff>
      <xdr:row>81</xdr:row>
      <xdr:rowOff>323851</xdr:rowOff>
    </xdr:to>
    <xdr:sp macro="" textlink="">
      <xdr:nvSpPr>
        <xdr:cNvPr id="1370" name="Text Box 47"/>
        <xdr:cNvSpPr txBox="1">
          <a:spLocks noChangeArrowheads="1"/>
        </xdr:cNvSpPr>
      </xdr:nvSpPr>
      <xdr:spPr bwMode="auto">
        <a:xfrm>
          <a:off x="3533774" y="9267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81</xdr:row>
      <xdr:rowOff>152401</xdr:rowOff>
    </xdr:from>
    <xdr:to>
      <xdr:col>2</xdr:col>
      <xdr:colOff>971549</xdr:colOff>
      <xdr:row>81</xdr:row>
      <xdr:rowOff>323851</xdr:rowOff>
    </xdr:to>
    <xdr:sp macro="" textlink="">
      <xdr:nvSpPr>
        <xdr:cNvPr id="1371" name="Text Box 47"/>
        <xdr:cNvSpPr txBox="1">
          <a:spLocks noChangeArrowheads="1"/>
        </xdr:cNvSpPr>
      </xdr:nvSpPr>
      <xdr:spPr bwMode="auto">
        <a:xfrm>
          <a:off x="3533774" y="9267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7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7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7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7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7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7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7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8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8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8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8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8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8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8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87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88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89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90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619125</xdr:colOff>
      <xdr:row>81</xdr:row>
      <xdr:rowOff>247650</xdr:rowOff>
    </xdr:from>
    <xdr:to>
      <xdr:col>4</xdr:col>
      <xdr:colOff>19050</xdr:colOff>
      <xdr:row>82</xdr:row>
      <xdr:rowOff>38100</xdr:rowOff>
    </xdr:to>
    <xdr:sp macro="" textlink="">
      <xdr:nvSpPr>
        <xdr:cNvPr id="1391" name="Text Box 45"/>
        <xdr:cNvSpPr txBox="1">
          <a:spLocks noChangeArrowheads="1"/>
        </xdr:cNvSpPr>
      </xdr:nvSpPr>
      <xdr:spPr bwMode="auto">
        <a:xfrm>
          <a:off x="4362450" y="9305925"/>
          <a:ext cx="2476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9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9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9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9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9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9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39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39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0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0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0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0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0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0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0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0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0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0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1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1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12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1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14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1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16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1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18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1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81</xdr:row>
      <xdr:rowOff>171451</xdr:rowOff>
    </xdr:from>
    <xdr:to>
      <xdr:col>4</xdr:col>
      <xdr:colOff>9524</xdr:colOff>
      <xdr:row>82</xdr:row>
      <xdr:rowOff>9526</xdr:rowOff>
    </xdr:to>
    <xdr:sp macro="" textlink="">
      <xdr:nvSpPr>
        <xdr:cNvPr id="1420" name="Text Box 47"/>
        <xdr:cNvSpPr txBox="1">
          <a:spLocks noChangeArrowheads="1"/>
        </xdr:cNvSpPr>
      </xdr:nvSpPr>
      <xdr:spPr bwMode="auto">
        <a:xfrm>
          <a:off x="4362449" y="9286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2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7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8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39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0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1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2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3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4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5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85</xdr:row>
      <xdr:rowOff>171451</xdr:rowOff>
    </xdr:from>
    <xdr:to>
      <xdr:col>4</xdr:col>
      <xdr:colOff>9524</xdr:colOff>
      <xdr:row>96</xdr:row>
      <xdr:rowOff>9526</xdr:rowOff>
    </xdr:to>
    <xdr:sp macro="" textlink="">
      <xdr:nvSpPr>
        <xdr:cNvPr id="1446" name="Text Box 47"/>
        <xdr:cNvSpPr txBox="1">
          <a:spLocks noChangeArrowheads="1"/>
        </xdr:cNvSpPr>
      </xdr:nvSpPr>
      <xdr:spPr bwMode="auto">
        <a:xfrm>
          <a:off x="4362449" y="10048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47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88</xdr:row>
      <xdr:rowOff>180975</xdr:rowOff>
    </xdr:from>
    <xdr:to>
      <xdr:col>2</xdr:col>
      <xdr:colOff>942975</xdr:colOff>
      <xdr:row>88</xdr:row>
      <xdr:rowOff>361950</xdr:rowOff>
    </xdr:to>
    <xdr:sp macro="" textlink="">
      <xdr:nvSpPr>
        <xdr:cNvPr id="1448" name="Text Box 43"/>
        <xdr:cNvSpPr txBox="1">
          <a:spLocks noChangeArrowheads="1"/>
        </xdr:cNvSpPr>
      </xdr:nvSpPr>
      <xdr:spPr bwMode="auto">
        <a:xfrm>
          <a:off x="3476625" y="1101090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49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88</xdr:row>
      <xdr:rowOff>247650</xdr:rowOff>
    </xdr:from>
    <xdr:to>
      <xdr:col>4</xdr:col>
      <xdr:colOff>19050</xdr:colOff>
      <xdr:row>89</xdr:row>
      <xdr:rowOff>38100</xdr:rowOff>
    </xdr:to>
    <xdr:sp macro="" textlink="">
      <xdr:nvSpPr>
        <xdr:cNvPr id="1450" name="Text Box 45"/>
        <xdr:cNvSpPr txBox="1">
          <a:spLocks noChangeArrowheads="1"/>
        </xdr:cNvSpPr>
      </xdr:nvSpPr>
      <xdr:spPr bwMode="auto">
        <a:xfrm>
          <a:off x="4362450" y="11077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8</xdr:col>
      <xdr:colOff>0</xdr:colOff>
      <xdr:row>87</xdr:row>
      <xdr:rowOff>9525</xdr:rowOff>
    </xdr:from>
    <xdr:to>
      <xdr:col>8</xdr:col>
      <xdr:colOff>247650</xdr:colOff>
      <xdr:row>87</xdr:row>
      <xdr:rowOff>171450</xdr:rowOff>
    </xdr:to>
    <xdr:sp macro="" textlink="">
      <xdr:nvSpPr>
        <xdr:cNvPr id="1451" name="Text Box 48"/>
        <xdr:cNvSpPr txBox="1">
          <a:spLocks noChangeArrowheads="1"/>
        </xdr:cNvSpPr>
      </xdr:nvSpPr>
      <xdr:spPr bwMode="auto">
        <a:xfrm>
          <a:off x="7239000" y="10648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15</xdr:col>
      <xdr:colOff>0</xdr:colOff>
      <xdr:row>87</xdr:row>
      <xdr:rowOff>38100</xdr:rowOff>
    </xdr:from>
    <xdr:to>
      <xdr:col>15</xdr:col>
      <xdr:colOff>247650</xdr:colOff>
      <xdr:row>87</xdr:row>
      <xdr:rowOff>247650</xdr:rowOff>
    </xdr:to>
    <xdr:sp macro="" textlink="">
      <xdr:nvSpPr>
        <xdr:cNvPr id="1452" name="Text Box 41"/>
        <xdr:cNvSpPr txBox="1">
          <a:spLocks noChangeArrowheads="1"/>
        </xdr:cNvSpPr>
      </xdr:nvSpPr>
      <xdr:spPr bwMode="auto">
        <a:xfrm>
          <a:off x="9772650" y="10677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88</xdr:row>
      <xdr:rowOff>209551</xdr:rowOff>
    </xdr:from>
    <xdr:to>
      <xdr:col>4</xdr:col>
      <xdr:colOff>1352549</xdr:colOff>
      <xdr:row>88</xdr:row>
      <xdr:rowOff>409575</xdr:rowOff>
    </xdr:to>
    <xdr:sp macro="" textlink="">
      <xdr:nvSpPr>
        <xdr:cNvPr id="1453" name="Text Box 41"/>
        <xdr:cNvSpPr txBox="1">
          <a:spLocks noChangeArrowheads="1"/>
        </xdr:cNvSpPr>
      </xdr:nvSpPr>
      <xdr:spPr bwMode="auto">
        <a:xfrm flipH="1" flipV="1">
          <a:off x="5686424" y="11039476"/>
          <a:ext cx="257175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88</xdr:row>
      <xdr:rowOff>209551</xdr:rowOff>
    </xdr:from>
    <xdr:to>
      <xdr:col>0</xdr:col>
      <xdr:colOff>1657350</xdr:colOff>
      <xdr:row>88</xdr:row>
      <xdr:rowOff>400050</xdr:rowOff>
    </xdr:to>
    <xdr:sp macro="" textlink="">
      <xdr:nvSpPr>
        <xdr:cNvPr id="1454" name="Text Box 41"/>
        <xdr:cNvSpPr txBox="1">
          <a:spLocks noChangeArrowheads="1"/>
        </xdr:cNvSpPr>
      </xdr:nvSpPr>
      <xdr:spPr bwMode="auto">
        <a:xfrm>
          <a:off x="1409700" y="11039476"/>
          <a:ext cx="247650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455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456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87</xdr:row>
      <xdr:rowOff>276225</xdr:rowOff>
    </xdr:from>
    <xdr:to>
      <xdr:col>4</xdr:col>
      <xdr:colOff>790575</xdr:colOff>
      <xdr:row>87</xdr:row>
      <xdr:rowOff>447675</xdr:rowOff>
    </xdr:to>
    <xdr:sp macro="" textlink="">
      <xdr:nvSpPr>
        <xdr:cNvPr id="1457" name="TextBox 86"/>
        <xdr:cNvSpPr txBox="1"/>
      </xdr:nvSpPr>
      <xdr:spPr>
        <a:xfrm>
          <a:off x="28575" y="10829925"/>
          <a:ext cx="5353050" cy="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6</xdr:col>
      <xdr:colOff>114299</xdr:colOff>
      <xdr:row>88</xdr:row>
      <xdr:rowOff>257175</xdr:rowOff>
    </xdr:from>
    <xdr:to>
      <xdr:col>7</xdr:col>
      <xdr:colOff>38099</xdr:colOff>
      <xdr:row>89</xdr:row>
      <xdr:rowOff>9526</xdr:rowOff>
    </xdr:to>
    <xdr:sp macro="" textlink="">
      <xdr:nvSpPr>
        <xdr:cNvPr id="1458" name="Text Box 37"/>
        <xdr:cNvSpPr txBox="1">
          <a:spLocks noChangeArrowheads="1"/>
        </xdr:cNvSpPr>
      </xdr:nvSpPr>
      <xdr:spPr bwMode="auto">
        <a:xfrm>
          <a:off x="6543674" y="11087100"/>
          <a:ext cx="238125" cy="133351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86</xdr:row>
      <xdr:rowOff>190500</xdr:rowOff>
    </xdr:from>
    <xdr:to>
      <xdr:col>0</xdr:col>
      <xdr:colOff>247650</xdr:colOff>
      <xdr:row>87</xdr:row>
      <xdr:rowOff>142875</xdr:rowOff>
    </xdr:to>
    <xdr:sp macro="" textlink="">
      <xdr:nvSpPr>
        <xdr:cNvPr id="1459" name="Text Box 37"/>
        <xdr:cNvSpPr txBox="1">
          <a:spLocks noChangeArrowheads="1"/>
        </xdr:cNvSpPr>
      </xdr:nvSpPr>
      <xdr:spPr bwMode="auto">
        <a:xfrm>
          <a:off x="19050" y="10639425"/>
          <a:ext cx="22860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88</xdr:row>
      <xdr:rowOff>228600</xdr:rowOff>
    </xdr:from>
    <xdr:to>
      <xdr:col>17</xdr:col>
      <xdr:colOff>723900</xdr:colOff>
      <xdr:row>88</xdr:row>
      <xdr:rowOff>400050</xdr:rowOff>
    </xdr:to>
    <xdr:sp macro="" textlink="">
      <xdr:nvSpPr>
        <xdr:cNvPr id="1460" name="Text Box 37"/>
        <xdr:cNvSpPr txBox="1">
          <a:spLocks noChangeArrowheads="1"/>
        </xdr:cNvSpPr>
      </xdr:nvSpPr>
      <xdr:spPr bwMode="auto">
        <a:xfrm>
          <a:off x="11010900" y="11058525"/>
          <a:ext cx="22860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133350</xdr:colOff>
      <xdr:row>88</xdr:row>
      <xdr:rowOff>200025</xdr:rowOff>
    </xdr:from>
    <xdr:to>
      <xdr:col>8</xdr:col>
      <xdr:colOff>381000</xdr:colOff>
      <xdr:row>88</xdr:row>
      <xdr:rowOff>409575</xdr:rowOff>
    </xdr:to>
    <xdr:sp macro="" textlink="">
      <xdr:nvSpPr>
        <xdr:cNvPr id="1461" name="Text Box 38"/>
        <xdr:cNvSpPr txBox="1">
          <a:spLocks noChangeArrowheads="1"/>
        </xdr:cNvSpPr>
      </xdr:nvSpPr>
      <xdr:spPr bwMode="auto">
        <a:xfrm>
          <a:off x="7372350" y="1102995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62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88</xdr:row>
      <xdr:rowOff>180975</xdr:rowOff>
    </xdr:from>
    <xdr:to>
      <xdr:col>2</xdr:col>
      <xdr:colOff>942975</xdr:colOff>
      <xdr:row>88</xdr:row>
      <xdr:rowOff>361950</xdr:rowOff>
    </xdr:to>
    <xdr:sp macro="" textlink="">
      <xdr:nvSpPr>
        <xdr:cNvPr id="1463" name="Text Box 43"/>
        <xdr:cNvSpPr txBox="1">
          <a:spLocks noChangeArrowheads="1"/>
        </xdr:cNvSpPr>
      </xdr:nvSpPr>
      <xdr:spPr bwMode="auto">
        <a:xfrm>
          <a:off x="3476625" y="1101090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64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88</xdr:row>
      <xdr:rowOff>247650</xdr:rowOff>
    </xdr:from>
    <xdr:to>
      <xdr:col>4</xdr:col>
      <xdr:colOff>19050</xdr:colOff>
      <xdr:row>89</xdr:row>
      <xdr:rowOff>38100</xdr:rowOff>
    </xdr:to>
    <xdr:sp macro="" textlink="">
      <xdr:nvSpPr>
        <xdr:cNvPr id="1465" name="Text Box 45"/>
        <xdr:cNvSpPr txBox="1">
          <a:spLocks noChangeArrowheads="1"/>
        </xdr:cNvSpPr>
      </xdr:nvSpPr>
      <xdr:spPr bwMode="auto">
        <a:xfrm>
          <a:off x="4362450" y="11077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8</xdr:col>
      <xdr:colOff>0</xdr:colOff>
      <xdr:row>87</xdr:row>
      <xdr:rowOff>9525</xdr:rowOff>
    </xdr:from>
    <xdr:to>
      <xdr:col>8</xdr:col>
      <xdr:colOff>247650</xdr:colOff>
      <xdr:row>87</xdr:row>
      <xdr:rowOff>171450</xdr:rowOff>
    </xdr:to>
    <xdr:sp macro="" textlink="">
      <xdr:nvSpPr>
        <xdr:cNvPr id="1466" name="Text Box 48"/>
        <xdr:cNvSpPr txBox="1">
          <a:spLocks noChangeArrowheads="1"/>
        </xdr:cNvSpPr>
      </xdr:nvSpPr>
      <xdr:spPr bwMode="auto">
        <a:xfrm>
          <a:off x="7239000" y="10648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15</xdr:col>
      <xdr:colOff>0</xdr:colOff>
      <xdr:row>87</xdr:row>
      <xdr:rowOff>38100</xdr:rowOff>
    </xdr:from>
    <xdr:to>
      <xdr:col>15</xdr:col>
      <xdr:colOff>247650</xdr:colOff>
      <xdr:row>87</xdr:row>
      <xdr:rowOff>247650</xdr:rowOff>
    </xdr:to>
    <xdr:sp macro="" textlink="">
      <xdr:nvSpPr>
        <xdr:cNvPr id="1467" name="Text Box 41"/>
        <xdr:cNvSpPr txBox="1">
          <a:spLocks noChangeArrowheads="1"/>
        </xdr:cNvSpPr>
      </xdr:nvSpPr>
      <xdr:spPr bwMode="auto">
        <a:xfrm>
          <a:off x="9772650" y="10677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88</xdr:row>
      <xdr:rowOff>209551</xdr:rowOff>
    </xdr:from>
    <xdr:to>
      <xdr:col>4</xdr:col>
      <xdr:colOff>1352549</xdr:colOff>
      <xdr:row>88</xdr:row>
      <xdr:rowOff>409575</xdr:rowOff>
    </xdr:to>
    <xdr:sp macro="" textlink="">
      <xdr:nvSpPr>
        <xdr:cNvPr id="1468" name="Text Box 41"/>
        <xdr:cNvSpPr txBox="1">
          <a:spLocks noChangeArrowheads="1"/>
        </xdr:cNvSpPr>
      </xdr:nvSpPr>
      <xdr:spPr bwMode="auto">
        <a:xfrm flipH="1" flipV="1">
          <a:off x="5686424" y="11039476"/>
          <a:ext cx="257175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88</xdr:row>
      <xdr:rowOff>209551</xdr:rowOff>
    </xdr:from>
    <xdr:to>
      <xdr:col>0</xdr:col>
      <xdr:colOff>1657350</xdr:colOff>
      <xdr:row>88</xdr:row>
      <xdr:rowOff>400050</xdr:rowOff>
    </xdr:to>
    <xdr:sp macro="" textlink="">
      <xdr:nvSpPr>
        <xdr:cNvPr id="1469" name="Text Box 41"/>
        <xdr:cNvSpPr txBox="1">
          <a:spLocks noChangeArrowheads="1"/>
        </xdr:cNvSpPr>
      </xdr:nvSpPr>
      <xdr:spPr bwMode="auto">
        <a:xfrm>
          <a:off x="1409700" y="11039476"/>
          <a:ext cx="247650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470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471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87</xdr:row>
      <xdr:rowOff>276225</xdr:rowOff>
    </xdr:from>
    <xdr:to>
      <xdr:col>4</xdr:col>
      <xdr:colOff>790575</xdr:colOff>
      <xdr:row>87</xdr:row>
      <xdr:rowOff>447675</xdr:rowOff>
    </xdr:to>
    <xdr:sp macro="" textlink="">
      <xdr:nvSpPr>
        <xdr:cNvPr id="1472" name="TextBox 86"/>
        <xdr:cNvSpPr txBox="1"/>
      </xdr:nvSpPr>
      <xdr:spPr>
        <a:xfrm>
          <a:off x="28575" y="10829925"/>
          <a:ext cx="5353050" cy="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6</xdr:col>
      <xdr:colOff>114299</xdr:colOff>
      <xdr:row>88</xdr:row>
      <xdr:rowOff>257175</xdr:rowOff>
    </xdr:from>
    <xdr:to>
      <xdr:col>7</xdr:col>
      <xdr:colOff>38099</xdr:colOff>
      <xdr:row>89</xdr:row>
      <xdr:rowOff>9526</xdr:rowOff>
    </xdr:to>
    <xdr:sp macro="" textlink="">
      <xdr:nvSpPr>
        <xdr:cNvPr id="1473" name="Text Box 37"/>
        <xdr:cNvSpPr txBox="1">
          <a:spLocks noChangeArrowheads="1"/>
        </xdr:cNvSpPr>
      </xdr:nvSpPr>
      <xdr:spPr bwMode="auto">
        <a:xfrm>
          <a:off x="6543674" y="11087100"/>
          <a:ext cx="238125" cy="133351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86</xdr:row>
      <xdr:rowOff>190500</xdr:rowOff>
    </xdr:from>
    <xdr:to>
      <xdr:col>0</xdr:col>
      <xdr:colOff>247650</xdr:colOff>
      <xdr:row>87</xdr:row>
      <xdr:rowOff>142875</xdr:rowOff>
    </xdr:to>
    <xdr:sp macro="" textlink="">
      <xdr:nvSpPr>
        <xdr:cNvPr id="1474" name="Text Box 37"/>
        <xdr:cNvSpPr txBox="1">
          <a:spLocks noChangeArrowheads="1"/>
        </xdr:cNvSpPr>
      </xdr:nvSpPr>
      <xdr:spPr bwMode="auto">
        <a:xfrm>
          <a:off x="19050" y="10639425"/>
          <a:ext cx="22860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88</xdr:row>
      <xdr:rowOff>228600</xdr:rowOff>
    </xdr:from>
    <xdr:to>
      <xdr:col>17</xdr:col>
      <xdr:colOff>723900</xdr:colOff>
      <xdr:row>88</xdr:row>
      <xdr:rowOff>400050</xdr:rowOff>
    </xdr:to>
    <xdr:sp macro="" textlink="">
      <xdr:nvSpPr>
        <xdr:cNvPr id="1475" name="Text Box 37"/>
        <xdr:cNvSpPr txBox="1">
          <a:spLocks noChangeArrowheads="1"/>
        </xdr:cNvSpPr>
      </xdr:nvSpPr>
      <xdr:spPr bwMode="auto">
        <a:xfrm>
          <a:off x="11010900" y="11058525"/>
          <a:ext cx="22860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133350</xdr:colOff>
      <xdr:row>88</xdr:row>
      <xdr:rowOff>200025</xdr:rowOff>
    </xdr:from>
    <xdr:to>
      <xdr:col>8</xdr:col>
      <xdr:colOff>381000</xdr:colOff>
      <xdr:row>88</xdr:row>
      <xdr:rowOff>409575</xdr:rowOff>
    </xdr:to>
    <xdr:sp macro="" textlink="">
      <xdr:nvSpPr>
        <xdr:cNvPr id="1476" name="Text Box 38"/>
        <xdr:cNvSpPr txBox="1">
          <a:spLocks noChangeArrowheads="1"/>
        </xdr:cNvSpPr>
      </xdr:nvSpPr>
      <xdr:spPr bwMode="auto">
        <a:xfrm>
          <a:off x="7372350" y="1102995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77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88</xdr:row>
      <xdr:rowOff>180975</xdr:rowOff>
    </xdr:from>
    <xdr:to>
      <xdr:col>2</xdr:col>
      <xdr:colOff>942975</xdr:colOff>
      <xdr:row>88</xdr:row>
      <xdr:rowOff>361950</xdr:rowOff>
    </xdr:to>
    <xdr:sp macro="" textlink="">
      <xdr:nvSpPr>
        <xdr:cNvPr id="1478" name="Text Box 43"/>
        <xdr:cNvSpPr txBox="1">
          <a:spLocks noChangeArrowheads="1"/>
        </xdr:cNvSpPr>
      </xdr:nvSpPr>
      <xdr:spPr bwMode="auto">
        <a:xfrm>
          <a:off x="3476625" y="1101090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79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88</xdr:row>
      <xdr:rowOff>247650</xdr:rowOff>
    </xdr:from>
    <xdr:to>
      <xdr:col>4</xdr:col>
      <xdr:colOff>19050</xdr:colOff>
      <xdr:row>89</xdr:row>
      <xdr:rowOff>38100</xdr:rowOff>
    </xdr:to>
    <xdr:sp macro="" textlink="">
      <xdr:nvSpPr>
        <xdr:cNvPr id="1480" name="Text Box 45"/>
        <xdr:cNvSpPr txBox="1">
          <a:spLocks noChangeArrowheads="1"/>
        </xdr:cNvSpPr>
      </xdr:nvSpPr>
      <xdr:spPr bwMode="auto">
        <a:xfrm>
          <a:off x="4362450" y="11077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8</xdr:col>
      <xdr:colOff>0</xdr:colOff>
      <xdr:row>87</xdr:row>
      <xdr:rowOff>9525</xdr:rowOff>
    </xdr:from>
    <xdr:to>
      <xdr:col>8</xdr:col>
      <xdr:colOff>247650</xdr:colOff>
      <xdr:row>87</xdr:row>
      <xdr:rowOff>171450</xdr:rowOff>
    </xdr:to>
    <xdr:sp macro="" textlink="">
      <xdr:nvSpPr>
        <xdr:cNvPr id="1481" name="Text Box 48"/>
        <xdr:cNvSpPr txBox="1">
          <a:spLocks noChangeArrowheads="1"/>
        </xdr:cNvSpPr>
      </xdr:nvSpPr>
      <xdr:spPr bwMode="auto">
        <a:xfrm>
          <a:off x="7239000" y="10648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15</xdr:col>
      <xdr:colOff>0</xdr:colOff>
      <xdr:row>87</xdr:row>
      <xdr:rowOff>38100</xdr:rowOff>
    </xdr:from>
    <xdr:to>
      <xdr:col>15</xdr:col>
      <xdr:colOff>247650</xdr:colOff>
      <xdr:row>87</xdr:row>
      <xdr:rowOff>247650</xdr:rowOff>
    </xdr:to>
    <xdr:sp macro="" textlink="">
      <xdr:nvSpPr>
        <xdr:cNvPr id="1482" name="Text Box 41"/>
        <xdr:cNvSpPr txBox="1">
          <a:spLocks noChangeArrowheads="1"/>
        </xdr:cNvSpPr>
      </xdr:nvSpPr>
      <xdr:spPr bwMode="auto">
        <a:xfrm>
          <a:off x="9772650" y="10677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88</xdr:row>
      <xdr:rowOff>209551</xdr:rowOff>
    </xdr:from>
    <xdr:to>
      <xdr:col>4</xdr:col>
      <xdr:colOff>1352549</xdr:colOff>
      <xdr:row>88</xdr:row>
      <xdr:rowOff>409575</xdr:rowOff>
    </xdr:to>
    <xdr:sp macro="" textlink="">
      <xdr:nvSpPr>
        <xdr:cNvPr id="1483" name="Text Box 41"/>
        <xdr:cNvSpPr txBox="1">
          <a:spLocks noChangeArrowheads="1"/>
        </xdr:cNvSpPr>
      </xdr:nvSpPr>
      <xdr:spPr bwMode="auto">
        <a:xfrm flipH="1" flipV="1">
          <a:off x="5686424" y="11039476"/>
          <a:ext cx="257175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88</xdr:row>
      <xdr:rowOff>209551</xdr:rowOff>
    </xdr:from>
    <xdr:to>
      <xdr:col>0</xdr:col>
      <xdr:colOff>1657350</xdr:colOff>
      <xdr:row>88</xdr:row>
      <xdr:rowOff>400050</xdr:rowOff>
    </xdr:to>
    <xdr:sp macro="" textlink="">
      <xdr:nvSpPr>
        <xdr:cNvPr id="1484" name="Text Box 41"/>
        <xdr:cNvSpPr txBox="1">
          <a:spLocks noChangeArrowheads="1"/>
        </xdr:cNvSpPr>
      </xdr:nvSpPr>
      <xdr:spPr bwMode="auto">
        <a:xfrm>
          <a:off x="1409700" y="11039476"/>
          <a:ext cx="247650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485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486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87</xdr:row>
      <xdr:rowOff>276225</xdr:rowOff>
    </xdr:from>
    <xdr:to>
      <xdr:col>4</xdr:col>
      <xdr:colOff>790575</xdr:colOff>
      <xdr:row>87</xdr:row>
      <xdr:rowOff>447675</xdr:rowOff>
    </xdr:to>
    <xdr:sp macro="" textlink="">
      <xdr:nvSpPr>
        <xdr:cNvPr id="1487" name="TextBox 86"/>
        <xdr:cNvSpPr txBox="1"/>
      </xdr:nvSpPr>
      <xdr:spPr>
        <a:xfrm>
          <a:off x="28575" y="10829925"/>
          <a:ext cx="5353050" cy="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6</xdr:col>
      <xdr:colOff>114299</xdr:colOff>
      <xdr:row>88</xdr:row>
      <xdr:rowOff>257175</xdr:rowOff>
    </xdr:from>
    <xdr:to>
      <xdr:col>7</xdr:col>
      <xdr:colOff>38099</xdr:colOff>
      <xdr:row>89</xdr:row>
      <xdr:rowOff>9526</xdr:rowOff>
    </xdr:to>
    <xdr:sp macro="" textlink="">
      <xdr:nvSpPr>
        <xdr:cNvPr id="1488" name="Text Box 37"/>
        <xdr:cNvSpPr txBox="1">
          <a:spLocks noChangeArrowheads="1"/>
        </xdr:cNvSpPr>
      </xdr:nvSpPr>
      <xdr:spPr bwMode="auto">
        <a:xfrm>
          <a:off x="6543674" y="11087100"/>
          <a:ext cx="238125" cy="133351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86</xdr:row>
      <xdr:rowOff>190500</xdr:rowOff>
    </xdr:from>
    <xdr:to>
      <xdr:col>0</xdr:col>
      <xdr:colOff>247650</xdr:colOff>
      <xdr:row>87</xdr:row>
      <xdr:rowOff>142875</xdr:rowOff>
    </xdr:to>
    <xdr:sp macro="" textlink="">
      <xdr:nvSpPr>
        <xdr:cNvPr id="1489" name="Text Box 37"/>
        <xdr:cNvSpPr txBox="1">
          <a:spLocks noChangeArrowheads="1"/>
        </xdr:cNvSpPr>
      </xdr:nvSpPr>
      <xdr:spPr bwMode="auto">
        <a:xfrm>
          <a:off x="19050" y="10639425"/>
          <a:ext cx="22860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88</xdr:row>
      <xdr:rowOff>228600</xdr:rowOff>
    </xdr:from>
    <xdr:to>
      <xdr:col>17</xdr:col>
      <xdr:colOff>723900</xdr:colOff>
      <xdr:row>88</xdr:row>
      <xdr:rowOff>400050</xdr:rowOff>
    </xdr:to>
    <xdr:sp macro="" textlink="">
      <xdr:nvSpPr>
        <xdr:cNvPr id="1490" name="Text Box 37"/>
        <xdr:cNvSpPr txBox="1">
          <a:spLocks noChangeArrowheads="1"/>
        </xdr:cNvSpPr>
      </xdr:nvSpPr>
      <xdr:spPr bwMode="auto">
        <a:xfrm>
          <a:off x="11010900" y="11058525"/>
          <a:ext cx="22860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133350</xdr:colOff>
      <xdr:row>88</xdr:row>
      <xdr:rowOff>200025</xdr:rowOff>
    </xdr:from>
    <xdr:to>
      <xdr:col>8</xdr:col>
      <xdr:colOff>381000</xdr:colOff>
      <xdr:row>88</xdr:row>
      <xdr:rowOff>409575</xdr:rowOff>
    </xdr:to>
    <xdr:sp macro="" textlink="">
      <xdr:nvSpPr>
        <xdr:cNvPr id="1491" name="Text Box 38"/>
        <xdr:cNvSpPr txBox="1">
          <a:spLocks noChangeArrowheads="1"/>
        </xdr:cNvSpPr>
      </xdr:nvSpPr>
      <xdr:spPr bwMode="auto">
        <a:xfrm>
          <a:off x="7372350" y="1102995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92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88</xdr:row>
      <xdr:rowOff>180975</xdr:rowOff>
    </xdr:from>
    <xdr:to>
      <xdr:col>2</xdr:col>
      <xdr:colOff>942975</xdr:colOff>
      <xdr:row>88</xdr:row>
      <xdr:rowOff>361950</xdr:rowOff>
    </xdr:to>
    <xdr:sp macro="" textlink="">
      <xdr:nvSpPr>
        <xdr:cNvPr id="1493" name="Text Box 43"/>
        <xdr:cNvSpPr txBox="1">
          <a:spLocks noChangeArrowheads="1"/>
        </xdr:cNvSpPr>
      </xdr:nvSpPr>
      <xdr:spPr bwMode="auto">
        <a:xfrm>
          <a:off x="3476625" y="1101090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494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88</xdr:row>
      <xdr:rowOff>247650</xdr:rowOff>
    </xdr:from>
    <xdr:to>
      <xdr:col>4</xdr:col>
      <xdr:colOff>19050</xdr:colOff>
      <xdr:row>89</xdr:row>
      <xdr:rowOff>38100</xdr:rowOff>
    </xdr:to>
    <xdr:sp macro="" textlink="">
      <xdr:nvSpPr>
        <xdr:cNvPr id="1495" name="Text Box 45"/>
        <xdr:cNvSpPr txBox="1">
          <a:spLocks noChangeArrowheads="1"/>
        </xdr:cNvSpPr>
      </xdr:nvSpPr>
      <xdr:spPr bwMode="auto">
        <a:xfrm>
          <a:off x="4362450" y="11077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8</xdr:col>
      <xdr:colOff>0</xdr:colOff>
      <xdr:row>87</xdr:row>
      <xdr:rowOff>9525</xdr:rowOff>
    </xdr:from>
    <xdr:to>
      <xdr:col>8</xdr:col>
      <xdr:colOff>247650</xdr:colOff>
      <xdr:row>87</xdr:row>
      <xdr:rowOff>171450</xdr:rowOff>
    </xdr:to>
    <xdr:sp macro="" textlink="">
      <xdr:nvSpPr>
        <xdr:cNvPr id="1496" name="Text Box 48"/>
        <xdr:cNvSpPr txBox="1">
          <a:spLocks noChangeArrowheads="1"/>
        </xdr:cNvSpPr>
      </xdr:nvSpPr>
      <xdr:spPr bwMode="auto">
        <a:xfrm>
          <a:off x="7239000" y="10648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15</xdr:col>
      <xdr:colOff>0</xdr:colOff>
      <xdr:row>87</xdr:row>
      <xdr:rowOff>38100</xdr:rowOff>
    </xdr:from>
    <xdr:to>
      <xdr:col>15</xdr:col>
      <xdr:colOff>247650</xdr:colOff>
      <xdr:row>87</xdr:row>
      <xdr:rowOff>247650</xdr:rowOff>
    </xdr:to>
    <xdr:sp macro="" textlink="">
      <xdr:nvSpPr>
        <xdr:cNvPr id="1497" name="Text Box 41"/>
        <xdr:cNvSpPr txBox="1">
          <a:spLocks noChangeArrowheads="1"/>
        </xdr:cNvSpPr>
      </xdr:nvSpPr>
      <xdr:spPr bwMode="auto">
        <a:xfrm>
          <a:off x="9772650" y="10677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88</xdr:row>
      <xdr:rowOff>209551</xdr:rowOff>
    </xdr:from>
    <xdr:to>
      <xdr:col>4</xdr:col>
      <xdr:colOff>1352549</xdr:colOff>
      <xdr:row>88</xdr:row>
      <xdr:rowOff>409575</xdr:rowOff>
    </xdr:to>
    <xdr:sp macro="" textlink="">
      <xdr:nvSpPr>
        <xdr:cNvPr id="1498" name="Text Box 41"/>
        <xdr:cNvSpPr txBox="1">
          <a:spLocks noChangeArrowheads="1"/>
        </xdr:cNvSpPr>
      </xdr:nvSpPr>
      <xdr:spPr bwMode="auto">
        <a:xfrm flipH="1" flipV="1">
          <a:off x="5686424" y="11039476"/>
          <a:ext cx="257175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88</xdr:row>
      <xdr:rowOff>209551</xdr:rowOff>
    </xdr:from>
    <xdr:to>
      <xdr:col>0</xdr:col>
      <xdr:colOff>1657350</xdr:colOff>
      <xdr:row>88</xdr:row>
      <xdr:rowOff>400050</xdr:rowOff>
    </xdr:to>
    <xdr:sp macro="" textlink="">
      <xdr:nvSpPr>
        <xdr:cNvPr id="1499" name="Text Box 41"/>
        <xdr:cNvSpPr txBox="1">
          <a:spLocks noChangeArrowheads="1"/>
        </xdr:cNvSpPr>
      </xdr:nvSpPr>
      <xdr:spPr bwMode="auto">
        <a:xfrm>
          <a:off x="1409700" y="11039476"/>
          <a:ext cx="247650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500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501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87</xdr:row>
      <xdr:rowOff>276225</xdr:rowOff>
    </xdr:from>
    <xdr:to>
      <xdr:col>4</xdr:col>
      <xdr:colOff>790575</xdr:colOff>
      <xdr:row>87</xdr:row>
      <xdr:rowOff>447675</xdr:rowOff>
    </xdr:to>
    <xdr:sp macro="" textlink="">
      <xdr:nvSpPr>
        <xdr:cNvPr id="1502" name="TextBox 86"/>
        <xdr:cNvSpPr txBox="1"/>
      </xdr:nvSpPr>
      <xdr:spPr>
        <a:xfrm>
          <a:off x="28575" y="10829925"/>
          <a:ext cx="5353050" cy="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6</xdr:col>
      <xdr:colOff>114299</xdr:colOff>
      <xdr:row>88</xdr:row>
      <xdr:rowOff>257175</xdr:rowOff>
    </xdr:from>
    <xdr:to>
      <xdr:col>7</xdr:col>
      <xdr:colOff>38099</xdr:colOff>
      <xdr:row>89</xdr:row>
      <xdr:rowOff>9526</xdr:rowOff>
    </xdr:to>
    <xdr:sp macro="" textlink="">
      <xdr:nvSpPr>
        <xdr:cNvPr id="1503" name="Text Box 37"/>
        <xdr:cNvSpPr txBox="1">
          <a:spLocks noChangeArrowheads="1"/>
        </xdr:cNvSpPr>
      </xdr:nvSpPr>
      <xdr:spPr bwMode="auto">
        <a:xfrm>
          <a:off x="6543674" y="11087100"/>
          <a:ext cx="238125" cy="133351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86</xdr:row>
      <xdr:rowOff>190500</xdr:rowOff>
    </xdr:from>
    <xdr:to>
      <xdr:col>0</xdr:col>
      <xdr:colOff>247650</xdr:colOff>
      <xdr:row>87</xdr:row>
      <xdr:rowOff>142875</xdr:rowOff>
    </xdr:to>
    <xdr:sp macro="" textlink="">
      <xdr:nvSpPr>
        <xdr:cNvPr id="1504" name="Text Box 37"/>
        <xdr:cNvSpPr txBox="1">
          <a:spLocks noChangeArrowheads="1"/>
        </xdr:cNvSpPr>
      </xdr:nvSpPr>
      <xdr:spPr bwMode="auto">
        <a:xfrm>
          <a:off x="19050" y="10639425"/>
          <a:ext cx="22860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88</xdr:row>
      <xdr:rowOff>228600</xdr:rowOff>
    </xdr:from>
    <xdr:to>
      <xdr:col>17</xdr:col>
      <xdr:colOff>723900</xdr:colOff>
      <xdr:row>88</xdr:row>
      <xdr:rowOff>400050</xdr:rowOff>
    </xdr:to>
    <xdr:sp macro="" textlink="">
      <xdr:nvSpPr>
        <xdr:cNvPr id="1505" name="Text Box 37"/>
        <xdr:cNvSpPr txBox="1">
          <a:spLocks noChangeArrowheads="1"/>
        </xdr:cNvSpPr>
      </xdr:nvSpPr>
      <xdr:spPr bwMode="auto">
        <a:xfrm>
          <a:off x="11010900" y="11058525"/>
          <a:ext cx="22860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133350</xdr:colOff>
      <xdr:row>88</xdr:row>
      <xdr:rowOff>200025</xdr:rowOff>
    </xdr:from>
    <xdr:to>
      <xdr:col>8</xdr:col>
      <xdr:colOff>381000</xdr:colOff>
      <xdr:row>88</xdr:row>
      <xdr:rowOff>409575</xdr:rowOff>
    </xdr:to>
    <xdr:sp macro="" textlink="">
      <xdr:nvSpPr>
        <xdr:cNvPr id="1506" name="Text Box 38"/>
        <xdr:cNvSpPr txBox="1">
          <a:spLocks noChangeArrowheads="1"/>
        </xdr:cNvSpPr>
      </xdr:nvSpPr>
      <xdr:spPr bwMode="auto">
        <a:xfrm>
          <a:off x="7372350" y="1102995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507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2</xdr:col>
      <xdr:colOff>695325</xdr:colOff>
      <xdr:row>88</xdr:row>
      <xdr:rowOff>180975</xdr:rowOff>
    </xdr:from>
    <xdr:to>
      <xdr:col>2</xdr:col>
      <xdr:colOff>942975</xdr:colOff>
      <xdr:row>88</xdr:row>
      <xdr:rowOff>361950</xdr:rowOff>
    </xdr:to>
    <xdr:sp macro="" textlink="">
      <xdr:nvSpPr>
        <xdr:cNvPr id="1508" name="Text Box 43"/>
        <xdr:cNvSpPr txBox="1">
          <a:spLocks noChangeArrowheads="1"/>
        </xdr:cNvSpPr>
      </xdr:nvSpPr>
      <xdr:spPr bwMode="auto">
        <a:xfrm>
          <a:off x="3476625" y="1101090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</a:t>
          </a:r>
        </a:p>
      </xdr:txBody>
    </xdr:sp>
    <xdr:clientData/>
  </xdr:twoCellAnchor>
  <xdr:twoCellAnchor>
    <xdr:from>
      <xdr:col>17</xdr:col>
      <xdr:colOff>228600</xdr:colOff>
      <xdr:row>89</xdr:row>
      <xdr:rowOff>0</xdr:rowOff>
    </xdr:from>
    <xdr:to>
      <xdr:col>17</xdr:col>
      <xdr:colOff>476250</xdr:colOff>
      <xdr:row>89</xdr:row>
      <xdr:rowOff>0</xdr:rowOff>
    </xdr:to>
    <xdr:sp macro="" textlink="">
      <xdr:nvSpPr>
        <xdr:cNvPr id="1509" name="Text Box 32"/>
        <xdr:cNvSpPr txBox="1">
          <a:spLocks noChangeArrowheads="1"/>
        </xdr:cNvSpPr>
      </xdr:nvSpPr>
      <xdr:spPr bwMode="auto">
        <a:xfrm>
          <a:off x="10744200" y="11210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619125</xdr:colOff>
      <xdr:row>88</xdr:row>
      <xdr:rowOff>247650</xdr:rowOff>
    </xdr:from>
    <xdr:to>
      <xdr:col>4</xdr:col>
      <xdr:colOff>19050</xdr:colOff>
      <xdr:row>89</xdr:row>
      <xdr:rowOff>38100</xdr:rowOff>
    </xdr:to>
    <xdr:sp macro="" textlink="">
      <xdr:nvSpPr>
        <xdr:cNvPr id="1510" name="Text Box 45"/>
        <xdr:cNvSpPr txBox="1">
          <a:spLocks noChangeArrowheads="1"/>
        </xdr:cNvSpPr>
      </xdr:nvSpPr>
      <xdr:spPr bwMode="auto">
        <a:xfrm>
          <a:off x="4362450" y="11077575"/>
          <a:ext cx="2476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8</xdr:col>
      <xdr:colOff>0</xdr:colOff>
      <xdr:row>87</xdr:row>
      <xdr:rowOff>9525</xdr:rowOff>
    </xdr:from>
    <xdr:to>
      <xdr:col>8</xdr:col>
      <xdr:colOff>247650</xdr:colOff>
      <xdr:row>87</xdr:row>
      <xdr:rowOff>171450</xdr:rowOff>
    </xdr:to>
    <xdr:sp macro="" textlink="">
      <xdr:nvSpPr>
        <xdr:cNvPr id="1511" name="Text Box 48"/>
        <xdr:cNvSpPr txBox="1">
          <a:spLocks noChangeArrowheads="1"/>
        </xdr:cNvSpPr>
      </xdr:nvSpPr>
      <xdr:spPr bwMode="auto">
        <a:xfrm>
          <a:off x="7239000" y="10648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15</xdr:col>
      <xdr:colOff>0</xdr:colOff>
      <xdr:row>87</xdr:row>
      <xdr:rowOff>38100</xdr:rowOff>
    </xdr:from>
    <xdr:to>
      <xdr:col>15</xdr:col>
      <xdr:colOff>247650</xdr:colOff>
      <xdr:row>87</xdr:row>
      <xdr:rowOff>247650</xdr:rowOff>
    </xdr:to>
    <xdr:sp macro="" textlink="">
      <xdr:nvSpPr>
        <xdr:cNvPr id="1512" name="Text Box 41"/>
        <xdr:cNvSpPr txBox="1">
          <a:spLocks noChangeArrowheads="1"/>
        </xdr:cNvSpPr>
      </xdr:nvSpPr>
      <xdr:spPr bwMode="auto">
        <a:xfrm>
          <a:off x="9772650" y="10677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4</xdr:col>
      <xdr:colOff>1095374</xdr:colOff>
      <xdr:row>88</xdr:row>
      <xdr:rowOff>209551</xdr:rowOff>
    </xdr:from>
    <xdr:to>
      <xdr:col>4</xdr:col>
      <xdr:colOff>1352549</xdr:colOff>
      <xdr:row>88</xdr:row>
      <xdr:rowOff>409575</xdr:rowOff>
    </xdr:to>
    <xdr:sp macro="" textlink="">
      <xdr:nvSpPr>
        <xdr:cNvPr id="1513" name="Text Box 41"/>
        <xdr:cNvSpPr txBox="1">
          <a:spLocks noChangeArrowheads="1"/>
        </xdr:cNvSpPr>
      </xdr:nvSpPr>
      <xdr:spPr bwMode="auto">
        <a:xfrm flipH="1" flipV="1">
          <a:off x="5686424" y="11039476"/>
          <a:ext cx="257175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23</a:t>
          </a:r>
        </a:p>
      </xdr:txBody>
    </xdr:sp>
    <xdr:clientData/>
  </xdr:twoCellAnchor>
  <xdr:twoCellAnchor>
    <xdr:from>
      <xdr:col>0</xdr:col>
      <xdr:colOff>1409700</xdr:colOff>
      <xdr:row>88</xdr:row>
      <xdr:rowOff>209551</xdr:rowOff>
    </xdr:from>
    <xdr:to>
      <xdr:col>0</xdr:col>
      <xdr:colOff>1657350</xdr:colOff>
      <xdr:row>88</xdr:row>
      <xdr:rowOff>400050</xdr:rowOff>
    </xdr:to>
    <xdr:sp macro="" textlink="">
      <xdr:nvSpPr>
        <xdr:cNvPr id="1514" name="Text Box 41"/>
        <xdr:cNvSpPr txBox="1">
          <a:spLocks noChangeArrowheads="1"/>
        </xdr:cNvSpPr>
      </xdr:nvSpPr>
      <xdr:spPr bwMode="auto">
        <a:xfrm>
          <a:off x="1409700" y="11039476"/>
          <a:ext cx="247650" cy="171449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20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515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17</xdr:col>
      <xdr:colOff>228600</xdr:colOff>
      <xdr:row>96</xdr:row>
      <xdr:rowOff>0</xdr:rowOff>
    </xdr:from>
    <xdr:to>
      <xdr:col>17</xdr:col>
      <xdr:colOff>476250</xdr:colOff>
      <xdr:row>96</xdr:row>
      <xdr:rowOff>0</xdr:rowOff>
    </xdr:to>
    <xdr:sp macro="" textlink="">
      <xdr:nvSpPr>
        <xdr:cNvPr id="1516" name="Text Box 32"/>
        <xdr:cNvSpPr txBox="1">
          <a:spLocks noChangeArrowheads="1"/>
        </xdr:cNvSpPr>
      </xdr:nvSpPr>
      <xdr:spPr bwMode="auto">
        <a:xfrm>
          <a:off x="10744200" y="12734925"/>
          <a:ext cx="247650" cy="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0</xdr:col>
      <xdr:colOff>28575</xdr:colOff>
      <xdr:row>87</xdr:row>
      <xdr:rowOff>276225</xdr:rowOff>
    </xdr:from>
    <xdr:to>
      <xdr:col>4</xdr:col>
      <xdr:colOff>790575</xdr:colOff>
      <xdr:row>87</xdr:row>
      <xdr:rowOff>447675</xdr:rowOff>
    </xdr:to>
    <xdr:sp macro="" textlink="">
      <xdr:nvSpPr>
        <xdr:cNvPr id="1517" name="TextBox 86"/>
        <xdr:cNvSpPr txBox="1"/>
      </xdr:nvSpPr>
      <xdr:spPr>
        <a:xfrm>
          <a:off x="28575" y="10829925"/>
          <a:ext cx="5353050" cy="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700" b="1"/>
            <a:t>Redacción: Descripción</a:t>
          </a:r>
          <a:r>
            <a:rPr lang="en-US" sz="700" b="1" baseline="0"/>
            <a:t> del producto o servicio más un verbo en participio pasado (implementado, elaborado, operada, construida)</a:t>
          </a:r>
          <a:endParaRPr lang="en-US" sz="700" b="1"/>
        </a:p>
      </xdr:txBody>
    </xdr:sp>
    <xdr:clientData/>
  </xdr:twoCellAnchor>
  <xdr:twoCellAnchor>
    <xdr:from>
      <xdr:col>6</xdr:col>
      <xdr:colOff>114299</xdr:colOff>
      <xdr:row>88</xdr:row>
      <xdr:rowOff>257175</xdr:rowOff>
    </xdr:from>
    <xdr:to>
      <xdr:col>7</xdr:col>
      <xdr:colOff>38099</xdr:colOff>
      <xdr:row>89</xdr:row>
      <xdr:rowOff>9526</xdr:rowOff>
    </xdr:to>
    <xdr:sp macro="" textlink="">
      <xdr:nvSpPr>
        <xdr:cNvPr id="1518" name="Text Box 37"/>
        <xdr:cNvSpPr txBox="1">
          <a:spLocks noChangeArrowheads="1"/>
        </xdr:cNvSpPr>
      </xdr:nvSpPr>
      <xdr:spPr bwMode="auto">
        <a:xfrm>
          <a:off x="6543674" y="11087100"/>
          <a:ext cx="238125" cy="133351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24</a:t>
          </a:r>
        </a:p>
      </xdr:txBody>
    </xdr:sp>
    <xdr:clientData/>
  </xdr:twoCellAnchor>
  <xdr:twoCellAnchor>
    <xdr:from>
      <xdr:col>0</xdr:col>
      <xdr:colOff>19050</xdr:colOff>
      <xdr:row>86</xdr:row>
      <xdr:rowOff>190500</xdr:rowOff>
    </xdr:from>
    <xdr:to>
      <xdr:col>0</xdr:col>
      <xdr:colOff>247650</xdr:colOff>
      <xdr:row>87</xdr:row>
      <xdr:rowOff>142875</xdr:rowOff>
    </xdr:to>
    <xdr:sp macro="" textlink="">
      <xdr:nvSpPr>
        <xdr:cNvPr id="1519" name="Text Box 37"/>
        <xdr:cNvSpPr txBox="1">
          <a:spLocks noChangeArrowheads="1"/>
        </xdr:cNvSpPr>
      </xdr:nvSpPr>
      <xdr:spPr bwMode="auto">
        <a:xfrm>
          <a:off x="19050" y="10639425"/>
          <a:ext cx="228600" cy="1428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27</a:t>
          </a:r>
        </a:p>
      </xdr:txBody>
    </xdr:sp>
    <xdr:clientData/>
  </xdr:twoCellAnchor>
  <xdr:twoCellAnchor>
    <xdr:from>
      <xdr:col>17</xdr:col>
      <xdr:colOff>495300</xdr:colOff>
      <xdr:row>88</xdr:row>
      <xdr:rowOff>228600</xdr:rowOff>
    </xdr:from>
    <xdr:to>
      <xdr:col>17</xdr:col>
      <xdr:colOff>723900</xdr:colOff>
      <xdr:row>88</xdr:row>
      <xdr:rowOff>400050</xdr:rowOff>
    </xdr:to>
    <xdr:sp macro="" textlink="">
      <xdr:nvSpPr>
        <xdr:cNvPr id="1520" name="Text Box 37"/>
        <xdr:cNvSpPr txBox="1">
          <a:spLocks noChangeArrowheads="1"/>
        </xdr:cNvSpPr>
      </xdr:nvSpPr>
      <xdr:spPr bwMode="auto">
        <a:xfrm>
          <a:off x="11010900" y="11058525"/>
          <a:ext cx="22860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26</a:t>
          </a:r>
        </a:p>
      </xdr:txBody>
    </xdr:sp>
    <xdr:clientData/>
  </xdr:twoCellAnchor>
  <xdr:twoCellAnchor>
    <xdr:from>
      <xdr:col>8</xdr:col>
      <xdr:colOff>133350</xdr:colOff>
      <xdr:row>88</xdr:row>
      <xdr:rowOff>200025</xdr:rowOff>
    </xdr:from>
    <xdr:to>
      <xdr:col>8</xdr:col>
      <xdr:colOff>381000</xdr:colOff>
      <xdr:row>88</xdr:row>
      <xdr:rowOff>409575</xdr:rowOff>
    </xdr:to>
    <xdr:sp macro="" textlink="">
      <xdr:nvSpPr>
        <xdr:cNvPr id="1521" name="Text Box 38"/>
        <xdr:cNvSpPr txBox="1">
          <a:spLocks noChangeArrowheads="1"/>
        </xdr:cNvSpPr>
      </xdr:nvSpPr>
      <xdr:spPr bwMode="auto">
        <a:xfrm>
          <a:off x="7372350" y="11029950"/>
          <a:ext cx="247650" cy="1809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25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22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23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24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25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26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27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28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29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30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31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32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33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34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35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36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37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38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39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40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41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42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43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44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45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46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47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48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49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88</xdr:row>
      <xdr:rowOff>171451</xdr:rowOff>
    </xdr:from>
    <xdr:to>
      <xdr:col>4</xdr:col>
      <xdr:colOff>9524</xdr:colOff>
      <xdr:row>89</xdr:row>
      <xdr:rowOff>9526</xdr:rowOff>
    </xdr:to>
    <xdr:sp macro="" textlink="">
      <xdr:nvSpPr>
        <xdr:cNvPr id="1550" name="Text Box 47"/>
        <xdr:cNvSpPr txBox="1">
          <a:spLocks noChangeArrowheads="1"/>
        </xdr:cNvSpPr>
      </xdr:nvSpPr>
      <xdr:spPr bwMode="auto">
        <a:xfrm>
          <a:off x="4362449" y="11001376"/>
          <a:ext cx="2381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51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52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53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54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55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3</xdr:col>
      <xdr:colOff>619124</xdr:colOff>
      <xdr:row>92</xdr:row>
      <xdr:rowOff>171451</xdr:rowOff>
    </xdr:from>
    <xdr:to>
      <xdr:col>4</xdr:col>
      <xdr:colOff>9524</xdr:colOff>
      <xdr:row>93</xdr:row>
      <xdr:rowOff>9526</xdr:rowOff>
    </xdr:to>
    <xdr:sp macro="" textlink="">
      <xdr:nvSpPr>
        <xdr:cNvPr id="1556" name="Text Box 47"/>
        <xdr:cNvSpPr txBox="1">
          <a:spLocks noChangeArrowheads="1"/>
        </xdr:cNvSpPr>
      </xdr:nvSpPr>
      <xdr:spPr bwMode="auto">
        <a:xfrm>
          <a:off x="4362449" y="11953876"/>
          <a:ext cx="238125" cy="285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15</xdr:col>
      <xdr:colOff>0</xdr:colOff>
      <xdr:row>94</xdr:row>
      <xdr:rowOff>38100</xdr:rowOff>
    </xdr:from>
    <xdr:to>
      <xdr:col>15</xdr:col>
      <xdr:colOff>247650</xdr:colOff>
      <xdr:row>94</xdr:row>
      <xdr:rowOff>247650</xdr:rowOff>
    </xdr:to>
    <xdr:sp macro="" textlink="">
      <xdr:nvSpPr>
        <xdr:cNvPr id="1557" name="Text Box 41"/>
        <xdr:cNvSpPr txBox="1">
          <a:spLocks noChangeArrowheads="1"/>
        </xdr:cNvSpPr>
      </xdr:nvSpPr>
      <xdr:spPr bwMode="auto">
        <a:xfrm>
          <a:off x="9772650" y="12201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94</xdr:row>
      <xdr:rowOff>38100</xdr:rowOff>
    </xdr:from>
    <xdr:to>
      <xdr:col>15</xdr:col>
      <xdr:colOff>247650</xdr:colOff>
      <xdr:row>94</xdr:row>
      <xdr:rowOff>247650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9772650" y="12201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94</xdr:row>
      <xdr:rowOff>38100</xdr:rowOff>
    </xdr:from>
    <xdr:to>
      <xdr:col>15</xdr:col>
      <xdr:colOff>247650</xdr:colOff>
      <xdr:row>94</xdr:row>
      <xdr:rowOff>247650</xdr:rowOff>
    </xdr:to>
    <xdr:sp macro="" textlink="">
      <xdr:nvSpPr>
        <xdr:cNvPr id="1559" name="Text Box 41"/>
        <xdr:cNvSpPr txBox="1">
          <a:spLocks noChangeArrowheads="1"/>
        </xdr:cNvSpPr>
      </xdr:nvSpPr>
      <xdr:spPr bwMode="auto">
        <a:xfrm>
          <a:off x="9772650" y="12201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94</xdr:row>
      <xdr:rowOff>38100</xdr:rowOff>
    </xdr:from>
    <xdr:to>
      <xdr:col>15</xdr:col>
      <xdr:colOff>247650</xdr:colOff>
      <xdr:row>94</xdr:row>
      <xdr:rowOff>247650</xdr:rowOff>
    </xdr:to>
    <xdr:sp macro="" textlink="">
      <xdr:nvSpPr>
        <xdr:cNvPr id="1560" name="Text Box 41"/>
        <xdr:cNvSpPr txBox="1">
          <a:spLocks noChangeArrowheads="1"/>
        </xdr:cNvSpPr>
      </xdr:nvSpPr>
      <xdr:spPr bwMode="auto">
        <a:xfrm>
          <a:off x="9772650" y="12201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15</xdr:col>
      <xdr:colOff>0</xdr:colOff>
      <xdr:row>94</xdr:row>
      <xdr:rowOff>38100</xdr:rowOff>
    </xdr:from>
    <xdr:to>
      <xdr:col>15</xdr:col>
      <xdr:colOff>247650</xdr:colOff>
      <xdr:row>94</xdr:row>
      <xdr:rowOff>247650</xdr:rowOff>
    </xdr:to>
    <xdr:sp macro="" textlink="">
      <xdr:nvSpPr>
        <xdr:cNvPr id="1561" name="Text Box 41"/>
        <xdr:cNvSpPr txBox="1">
          <a:spLocks noChangeArrowheads="1"/>
        </xdr:cNvSpPr>
      </xdr:nvSpPr>
      <xdr:spPr bwMode="auto">
        <a:xfrm>
          <a:off x="9772650" y="12201525"/>
          <a:ext cx="247650" cy="1524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29</a:t>
          </a:r>
        </a:p>
      </xdr:txBody>
    </xdr:sp>
    <xdr:clientData/>
  </xdr:twoCellAnchor>
  <xdr:twoCellAnchor>
    <xdr:from>
      <xdr:col>8</xdr:col>
      <xdr:colOff>0</xdr:colOff>
      <xdr:row>94</xdr:row>
      <xdr:rowOff>9525</xdr:rowOff>
    </xdr:from>
    <xdr:to>
      <xdr:col>8</xdr:col>
      <xdr:colOff>247650</xdr:colOff>
      <xdr:row>94</xdr:row>
      <xdr:rowOff>171450</xdr:rowOff>
    </xdr:to>
    <xdr:sp macro="" textlink="">
      <xdr:nvSpPr>
        <xdr:cNvPr id="1562" name="Text Box 48"/>
        <xdr:cNvSpPr txBox="1">
          <a:spLocks noChangeArrowheads="1"/>
        </xdr:cNvSpPr>
      </xdr:nvSpPr>
      <xdr:spPr bwMode="auto">
        <a:xfrm>
          <a:off x="7239000" y="12172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94</xdr:row>
      <xdr:rowOff>9525</xdr:rowOff>
    </xdr:from>
    <xdr:to>
      <xdr:col>8</xdr:col>
      <xdr:colOff>247650</xdr:colOff>
      <xdr:row>94</xdr:row>
      <xdr:rowOff>171450</xdr:rowOff>
    </xdr:to>
    <xdr:sp macro="" textlink="">
      <xdr:nvSpPr>
        <xdr:cNvPr id="1563" name="Text Box 48"/>
        <xdr:cNvSpPr txBox="1">
          <a:spLocks noChangeArrowheads="1"/>
        </xdr:cNvSpPr>
      </xdr:nvSpPr>
      <xdr:spPr bwMode="auto">
        <a:xfrm>
          <a:off x="7239000" y="12172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94</xdr:row>
      <xdr:rowOff>9525</xdr:rowOff>
    </xdr:from>
    <xdr:to>
      <xdr:col>8</xdr:col>
      <xdr:colOff>247650</xdr:colOff>
      <xdr:row>94</xdr:row>
      <xdr:rowOff>171450</xdr:rowOff>
    </xdr:to>
    <xdr:sp macro="" textlink="">
      <xdr:nvSpPr>
        <xdr:cNvPr id="1564" name="Text Box 48"/>
        <xdr:cNvSpPr txBox="1">
          <a:spLocks noChangeArrowheads="1"/>
        </xdr:cNvSpPr>
      </xdr:nvSpPr>
      <xdr:spPr bwMode="auto">
        <a:xfrm>
          <a:off x="7239000" y="12172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94</xdr:row>
      <xdr:rowOff>9525</xdr:rowOff>
    </xdr:from>
    <xdr:to>
      <xdr:col>8</xdr:col>
      <xdr:colOff>247650</xdr:colOff>
      <xdr:row>94</xdr:row>
      <xdr:rowOff>171450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7239000" y="12172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8</xdr:col>
      <xdr:colOff>0</xdr:colOff>
      <xdr:row>94</xdr:row>
      <xdr:rowOff>9525</xdr:rowOff>
    </xdr:from>
    <xdr:to>
      <xdr:col>8</xdr:col>
      <xdr:colOff>247650</xdr:colOff>
      <xdr:row>94</xdr:row>
      <xdr:rowOff>171450</xdr:rowOff>
    </xdr:to>
    <xdr:sp macro="" textlink="">
      <xdr:nvSpPr>
        <xdr:cNvPr id="1566" name="Text Box 48"/>
        <xdr:cNvSpPr txBox="1">
          <a:spLocks noChangeArrowheads="1"/>
        </xdr:cNvSpPr>
      </xdr:nvSpPr>
      <xdr:spPr bwMode="auto">
        <a:xfrm>
          <a:off x="7239000" y="12172950"/>
          <a:ext cx="247650" cy="16192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28</a:t>
          </a:r>
        </a:p>
      </xdr:txBody>
    </xdr:sp>
    <xdr:clientData/>
  </xdr:twoCellAnchor>
  <xdr:twoCellAnchor>
    <xdr:from>
      <xdr:col>5</xdr:col>
      <xdr:colOff>619125</xdr:colOff>
      <xdr:row>88</xdr:row>
      <xdr:rowOff>247650</xdr:rowOff>
    </xdr:from>
    <xdr:to>
      <xdr:col>6</xdr:col>
      <xdr:colOff>19050</xdr:colOff>
      <xdr:row>89</xdr:row>
      <xdr:rowOff>38100</xdr:rowOff>
    </xdr:to>
    <xdr:sp macro="" textlink="">
      <xdr:nvSpPr>
        <xdr:cNvPr id="1567" name="Text Box 45"/>
        <xdr:cNvSpPr txBox="1">
          <a:spLocks noChangeArrowheads="1"/>
        </xdr:cNvSpPr>
      </xdr:nvSpPr>
      <xdr:spPr bwMode="auto">
        <a:xfrm>
          <a:off x="6429375" y="11077575"/>
          <a:ext cx="190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619125</xdr:colOff>
      <xdr:row>88</xdr:row>
      <xdr:rowOff>247650</xdr:rowOff>
    </xdr:from>
    <xdr:to>
      <xdr:col>6</xdr:col>
      <xdr:colOff>19050</xdr:colOff>
      <xdr:row>89</xdr:row>
      <xdr:rowOff>38100</xdr:rowOff>
    </xdr:to>
    <xdr:sp macro="" textlink="">
      <xdr:nvSpPr>
        <xdr:cNvPr id="1568" name="Text Box 45"/>
        <xdr:cNvSpPr txBox="1">
          <a:spLocks noChangeArrowheads="1"/>
        </xdr:cNvSpPr>
      </xdr:nvSpPr>
      <xdr:spPr bwMode="auto">
        <a:xfrm>
          <a:off x="6429375" y="11077575"/>
          <a:ext cx="190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619125</xdr:colOff>
      <xdr:row>88</xdr:row>
      <xdr:rowOff>247650</xdr:rowOff>
    </xdr:from>
    <xdr:to>
      <xdr:col>6</xdr:col>
      <xdr:colOff>19050</xdr:colOff>
      <xdr:row>89</xdr:row>
      <xdr:rowOff>38100</xdr:rowOff>
    </xdr:to>
    <xdr:sp macro="" textlink="">
      <xdr:nvSpPr>
        <xdr:cNvPr id="1569" name="Text Box 45"/>
        <xdr:cNvSpPr txBox="1">
          <a:spLocks noChangeArrowheads="1"/>
        </xdr:cNvSpPr>
      </xdr:nvSpPr>
      <xdr:spPr bwMode="auto">
        <a:xfrm>
          <a:off x="6429375" y="11077575"/>
          <a:ext cx="190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619125</xdr:colOff>
      <xdr:row>88</xdr:row>
      <xdr:rowOff>247650</xdr:rowOff>
    </xdr:from>
    <xdr:to>
      <xdr:col>6</xdr:col>
      <xdr:colOff>19050</xdr:colOff>
      <xdr:row>89</xdr:row>
      <xdr:rowOff>38100</xdr:rowOff>
    </xdr:to>
    <xdr:sp macro="" textlink="">
      <xdr:nvSpPr>
        <xdr:cNvPr id="1570" name="Text Box 45"/>
        <xdr:cNvSpPr txBox="1">
          <a:spLocks noChangeArrowheads="1"/>
        </xdr:cNvSpPr>
      </xdr:nvSpPr>
      <xdr:spPr bwMode="auto">
        <a:xfrm>
          <a:off x="6429375" y="11077575"/>
          <a:ext cx="190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619125</xdr:colOff>
      <xdr:row>88</xdr:row>
      <xdr:rowOff>247650</xdr:rowOff>
    </xdr:from>
    <xdr:to>
      <xdr:col>6</xdr:col>
      <xdr:colOff>19050</xdr:colOff>
      <xdr:row>89</xdr:row>
      <xdr:rowOff>38100</xdr:rowOff>
    </xdr:to>
    <xdr:sp macro="" textlink="">
      <xdr:nvSpPr>
        <xdr:cNvPr id="1571" name="Text Box 45"/>
        <xdr:cNvSpPr txBox="1">
          <a:spLocks noChangeArrowheads="1"/>
        </xdr:cNvSpPr>
      </xdr:nvSpPr>
      <xdr:spPr bwMode="auto">
        <a:xfrm>
          <a:off x="6429375" y="11077575"/>
          <a:ext cx="190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2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3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4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5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6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7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8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79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0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1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2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3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4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5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5</xdr:col>
      <xdr:colOff>619124</xdr:colOff>
      <xdr:row>88</xdr:row>
      <xdr:rowOff>171451</xdr:rowOff>
    </xdr:from>
    <xdr:to>
      <xdr:col>6</xdr:col>
      <xdr:colOff>9524</xdr:colOff>
      <xdr:row>89</xdr:row>
      <xdr:rowOff>9526</xdr:rowOff>
    </xdr:to>
    <xdr:sp macro="" textlink="">
      <xdr:nvSpPr>
        <xdr:cNvPr id="1586" name="Text Box 47"/>
        <xdr:cNvSpPr txBox="1">
          <a:spLocks noChangeArrowheads="1"/>
        </xdr:cNvSpPr>
      </xdr:nvSpPr>
      <xdr:spPr bwMode="auto">
        <a:xfrm>
          <a:off x="6429374" y="11001376"/>
          <a:ext cx="9525" cy="219075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22</a:t>
          </a:r>
        </a:p>
      </xdr:txBody>
    </xdr:sp>
    <xdr:clientData/>
  </xdr:twoCellAnchor>
  <xdr:twoCellAnchor>
    <xdr:from>
      <xdr:col>2</xdr:col>
      <xdr:colOff>752474</xdr:colOff>
      <xdr:row>88</xdr:row>
      <xdr:rowOff>152401</xdr:rowOff>
    </xdr:from>
    <xdr:to>
      <xdr:col>2</xdr:col>
      <xdr:colOff>971549</xdr:colOff>
      <xdr:row>88</xdr:row>
      <xdr:rowOff>323851</xdr:rowOff>
    </xdr:to>
    <xdr:sp macro="" textlink="">
      <xdr:nvSpPr>
        <xdr:cNvPr id="1587" name="Text Box 47"/>
        <xdr:cNvSpPr txBox="1">
          <a:spLocks noChangeArrowheads="1"/>
        </xdr:cNvSpPr>
      </xdr:nvSpPr>
      <xdr:spPr bwMode="auto">
        <a:xfrm>
          <a:off x="3533774" y="10982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88</xdr:row>
      <xdr:rowOff>152401</xdr:rowOff>
    </xdr:from>
    <xdr:to>
      <xdr:col>2</xdr:col>
      <xdr:colOff>971549</xdr:colOff>
      <xdr:row>88</xdr:row>
      <xdr:rowOff>323851</xdr:rowOff>
    </xdr:to>
    <xdr:sp macro="" textlink="">
      <xdr:nvSpPr>
        <xdr:cNvPr id="1588" name="Text Box 47"/>
        <xdr:cNvSpPr txBox="1">
          <a:spLocks noChangeArrowheads="1"/>
        </xdr:cNvSpPr>
      </xdr:nvSpPr>
      <xdr:spPr bwMode="auto">
        <a:xfrm>
          <a:off x="3533774" y="10982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88</xdr:row>
      <xdr:rowOff>152401</xdr:rowOff>
    </xdr:from>
    <xdr:to>
      <xdr:col>2</xdr:col>
      <xdr:colOff>971549</xdr:colOff>
      <xdr:row>88</xdr:row>
      <xdr:rowOff>323851</xdr:rowOff>
    </xdr:to>
    <xdr:sp macro="" textlink="">
      <xdr:nvSpPr>
        <xdr:cNvPr id="1589" name="Text Box 47"/>
        <xdr:cNvSpPr txBox="1">
          <a:spLocks noChangeArrowheads="1"/>
        </xdr:cNvSpPr>
      </xdr:nvSpPr>
      <xdr:spPr bwMode="auto">
        <a:xfrm>
          <a:off x="3533774" y="10982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88</xdr:row>
      <xdr:rowOff>152401</xdr:rowOff>
    </xdr:from>
    <xdr:to>
      <xdr:col>2</xdr:col>
      <xdr:colOff>971549</xdr:colOff>
      <xdr:row>88</xdr:row>
      <xdr:rowOff>323851</xdr:rowOff>
    </xdr:to>
    <xdr:sp macro="" textlink="">
      <xdr:nvSpPr>
        <xdr:cNvPr id="1590" name="Text Box 47"/>
        <xdr:cNvSpPr txBox="1">
          <a:spLocks noChangeArrowheads="1"/>
        </xdr:cNvSpPr>
      </xdr:nvSpPr>
      <xdr:spPr bwMode="auto">
        <a:xfrm>
          <a:off x="3533774" y="10982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88</xdr:row>
      <xdr:rowOff>152401</xdr:rowOff>
    </xdr:from>
    <xdr:to>
      <xdr:col>2</xdr:col>
      <xdr:colOff>971549</xdr:colOff>
      <xdr:row>88</xdr:row>
      <xdr:rowOff>323851</xdr:rowOff>
    </xdr:to>
    <xdr:sp macro="" textlink="">
      <xdr:nvSpPr>
        <xdr:cNvPr id="1591" name="Text Box 47"/>
        <xdr:cNvSpPr txBox="1">
          <a:spLocks noChangeArrowheads="1"/>
        </xdr:cNvSpPr>
      </xdr:nvSpPr>
      <xdr:spPr bwMode="auto">
        <a:xfrm>
          <a:off x="3533774" y="10982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92</xdr:row>
      <xdr:rowOff>152401</xdr:rowOff>
    </xdr:from>
    <xdr:to>
      <xdr:col>2</xdr:col>
      <xdr:colOff>971549</xdr:colOff>
      <xdr:row>92</xdr:row>
      <xdr:rowOff>323851</xdr:rowOff>
    </xdr:to>
    <xdr:sp macro="" textlink="">
      <xdr:nvSpPr>
        <xdr:cNvPr id="1592" name="Text Box 47"/>
        <xdr:cNvSpPr txBox="1">
          <a:spLocks noChangeArrowheads="1"/>
        </xdr:cNvSpPr>
      </xdr:nvSpPr>
      <xdr:spPr bwMode="auto">
        <a:xfrm>
          <a:off x="3533774" y="11934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92</xdr:row>
      <xdr:rowOff>152401</xdr:rowOff>
    </xdr:from>
    <xdr:to>
      <xdr:col>2</xdr:col>
      <xdr:colOff>971549</xdr:colOff>
      <xdr:row>92</xdr:row>
      <xdr:rowOff>323851</xdr:rowOff>
    </xdr:to>
    <xdr:sp macro="" textlink="">
      <xdr:nvSpPr>
        <xdr:cNvPr id="1593" name="Text Box 47"/>
        <xdr:cNvSpPr txBox="1">
          <a:spLocks noChangeArrowheads="1"/>
        </xdr:cNvSpPr>
      </xdr:nvSpPr>
      <xdr:spPr bwMode="auto">
        <a:xfrm>
          <a:off x="3533774" y="11934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92</xdr:row>
      <xdr:rowOff>152401</xdr:rowOff>
    </xdr:from>
    <xdr:to>
      <xdr:col>2</xdr:col>
      <xdr:colOff>971549</xdr:colOff>
      <xdr:row>92</xdr:row>
      <xdr:rowOff>323851</xdr:rowOff>
    </xdr:to>
    <xdr:sp macro="" textlink="">
      <xdr:nvSpPr>
        <xdr:cNvPr id="1594" name="Text Box 47"/>
        <xdr:cNvSpPr txBox="1">
          <a:spLocks noChangeArrowheads="1"/>
        </xdr:cNvSpPr>
      </xdr:nvSpPr>
      <xdr:spPr bwMode="auto">
        <a:xfrm>
          <a:off x="3533774" y="11934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92</xdr:row>
      <xdr:rowOff>152401</xdr:rowOff>
    </xdr:from>
    <xdr:to>
      <xdr:col>2</xdr:col>
      <xdr:colOff>971549</xdr:colOff>
      <xdr:row>92</xdr:row>
      <xdr:rowOff>323851</xdr:rowOff>
    </xdr:to>
    <xdr:sp macro="" textlink="">
      <xdr:nvSpPr>
        <xdr:cNvPr id="1595" name="Text Box 47"/>
        <xdr:cNvSpPr txBox="1">
          <a:spLocks noChangeArrowheads="1"/>
        </xdr:cNvSpPr>
      </xdr:nvSpPr>
      <xdr:spPr bwMode="auto">
        <a:xfrm>
          <a:off x="3533774" y="11934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92</xdr:row>
      <xdr:rowOff>152401</xdr:rowOff>
    </xdr:from>
    <xdr:to>
      <xdr:col>2</xdr:col>
      <xdr:colOff>971549</xdr:colOff>
      <xdr:row>92</xdr:row>
      <xdr:rowOff>323851</xdr:rowOff>
    </xdr:to>
    <xdr:sp macro="" textlink="">
      <xdr:nvSpPr>
        <xdr:cNvPr id="1596" name="Text Box 47"/>
        <xdr:cNvSpPr txBox="1">
          <a:spLocks noChangeArrowheads="1"/>
        </xdr:cNvSpPr>
      </xdr:nvSpPr>
      <xdr:spPr bwMode="auto">
        <a:xfrm>
          <a:off x="3533774" y="11934826"/>
          <a:ext cx="209550" cy="3810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95</xdr:row>
      <xdr:rowOff>152401</xdr:rowOff>
    </xdr:from>
    <xdr:to>
      <xdr:col>2</xdr:col>
      <xdr:colOff>971549</xdr:colOff>
      <xdr:row>95</xdr:row>
      <xdr:rowOff>323851</xdr:rowOff>
    </xdr:to>
    <xdr:sp macro="" textlink="">
      <xdr:nvSpPr>
        <xdr:cNvPr id="1597" name="Text Box 47"/>
        <xdr:cNvSpPr txBox="1">
          <a:spLocks noChangeArrowheads="1"/>
        </xdr:cNvSpPr>
      </xdr:nvSpPr>
      <xdr:spPr bwMode="auto">
        <a:xfrm>
          <a:off x="3533774" y="12506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95</xdr:row>
      <xdr:rowOff>152401</xdr:rowOff>
    </xdr:from>
    <xdr:to>
      <xdr:col>2</xdr:col>
      <xdr:colOff>971549</xdr:colOff>
      <xdr:row>95</xdr:row>
      <xdr:rowOff>323851</xdr:rowOff>
    </xdr:to>
    <xdr:sp macro="" textlink="">
      <xdr:nvSpPr>
        <xdr:cNvPr id="1598" name="Text Box 47"/>
        <xdr:cNvSpPr txBox="1">
          <a:spLocks noChangeArrowheads="1"/>
        </xdr:cNvSpPr>
      </xdr:nvSpPr>
      <xdr:spPr bwMode="auto">
        <a:xfrm>
          <a:off x="3533774" y="12506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95</xdr:row>
      <xdr:rowOff>152401</xdr:rowOff>
    </xdr:from>
    <xdr:to>
      <xdr:col>2</xdr:col>
      <xdr:colOff>971549</xdr:colOff>
      <xdr:row>95</xdr:row>
      <xdr:rowOff>323851</xdr:rowOff>
    </xdr:to>
    <xdr:sp macro="" textlink="">
      <xdr:nvSpPr>
        <xdr:cNvPr id="1599" name="Text Box 47"/>
        <xdr:cNvSpPr txBox="1">
          <a:spLocks noChangeArrowheads="1"/>
        </xdr:cNvSpPr>
      </xdr:nvSpPr>
      <xdr:spPr bwMode="auto">
        <a:xfrm>
          <a:off x="3533774" y="12506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95</xdr:row>
      <xdr:rowOff>152401</xdr:rowOff>
    </xdr:from>
    <xdr:to>
      <xdr:col>2</xdr:col>
      <xdr:colOff>971549</xdr:colOff>
      <xdr:row>95</xdr:row>
      <xdr:rowOff>323851</xdr:rowOff>
    </xdr:to>
    <xdr:sp macro="" textlink="">
      <xdr:nvSpPr>
        <xdr:cNvPr id="1600" name="Text Box 47"/>
        <xdr:cNvSpPr txBox="1">
          <a:spLocks noChangeArrowheads="1"/>
        </xdr:cNvSpPr>
      </xdr:nvSpPr>
      <xdr:spPr bwMode="auto">
        <a:xfrm>
          <a:off x="3533774" y="12506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  <xdr:twoCellAnchor>
    <xdr:from>
      <xdr:col>2</xdr:col>
      <xdr:colOff>752474</xdr:colOff>
      <xdr:row>95</xdr:row>
      <xdr:rowOff>152401</xdr:rowOff>
    </xdr:from>
    <xdr:to>
      <xdr:col>2</xdr:col>
      <xdr:colOff>971549</xdr:colOff>
      <xdr:row>95</xdr:row>
      <xdr:rowOff>323851</xdr:rowOff>
    </xdr:to>
    <xdr:sp macro="" textlink="">
      <xdr:nvSpPr>
        <xdr:cNvPr id="1601" name="Text Box 47"/>
        <xdr:cNvSpPr txBox="1">
          <a:spLocks noChangeArrowheads="1"/>
        </xdr:cNvSpPr>
      </xdr:nvSpPr>
      <xdr:spPr bwMode="auto">
        <a:xfrm>
          <a:off x="3533774" y="12506326"/>
          <a:ext cx="209550" cy="171450"/>
        </a:xfrm>
        <a:prstGeom prst="rect">
          <a:avLst/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FFFFFF"/>
              </a:solidFill>
              <a:latin typeface="Arial"/>
              <a:cs typeface="Arial"/>
            </a:rPr>
            <a:t>212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T138"/>
  <sheetViews>
    <sheetView zoomScale="70" zoomScaleNormal="70" workbookViewId="0">
      <selection activeCell="S5" sqref="S5"/>
    </sheetView>
  </sheetViews>
  <sheetFormatPr baseColWidth="10" defaultColWidth="9.140625" defaultRowHeight="12.75"/>
  <cols>
    <col min="1" max="1" width="25.7109375" customWidth="1"/>
    <col min="2" max="2" width="15.28515625" customWidth="1"/>
    <col min="3" max="3" width="19.5703125" customWidth="1"/>
    <col min="4" max="4" width="14.710937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4.28515625" customWidth="1"/>
    <col min="12" max="12" width="4.7109375" customWidth="1"/>
    <col min="13" max="13" width="5.140625" customWidth="1"/>
    <col min="14" max="14" width="4.5703125" customWidth="1"/>
    <col min="15" max="15" width="4.7109375" customWidth="1"/>
    <col min="16" max="16" width="5.140625" customWidth="1"/>
    <col min="17" max="18" width="11.42578125" customWidth="1"/>
    <col min="20" max="20" width="13.85546875" bestFit="1" customWidth="1"/>
  </cols>
  <sheetData>
    <row r="1" spans="1:18">
      <c r="A1" s="196"/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197"/>
    </row>
    <row r="2" spans="1:18" ht="23.25">
      <c r="A2" s="351" t="s">
        <v>138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3"/>
    </row>
    <row r="3" spans="1:18" ht="20.25">
      <c r="A3" s="354" t="s">
        <v>139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6"/>
    </row>
    <row r="4" spans="1:18" ht="18">
      <c r="A4" s="357" t="s">
        <v>140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</row>
    <row r="5" spans="1:18" ht="18">
      <c r="A5" s="357" t="s">
        <v>314</v>
      </c>
      <c r="B5" s="358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9"/>
    </row>
    <row r="6" spans="1:18">
      <c r="A6" s="360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2"/>
    </row>
    <row r="7" spans="1:18">
      <c r="A7" s="334"/>
      <c r="B7" s="335"/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6"/>
    </row>
    <row r="8" spans="1:18" s="6" customFormat="1">
      <c r="A8" s="317" t="s">
        <v>130</v>
      </c>
      <c r="B8" s="260" t="s">
        <v>141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2"/>
    </row>
    <row r="9" spans="1:18" s="6" customFormat="1">
      <c r="A9" s="337"/>
      <c r="B9" s="263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5"/>
    </row>
    <row r="10" spans="1:18" s="6" customFormat="1">
      <c r="A10" s="318"/>
      <c r="B10" s="338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40"/>
    </row>
    <row r="11" spans="1:18" s="6" customFormat="1" ht="12.75" customHeight="1">
      <c r="A11" s="317" t="s">
        <v>68</v>
      </c>
      <c r="B11" s="341" t="s">
        <v>142</v>
      </c>
      <c r="C11" s="342"/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3"/>
    </row>
    <row r="12" spans="1:18" s="6" customFormat="1">
      <c r="A12" s="337"/>
      <c r="B12" s="344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  <c r="O12" s="345"/>
      <c r="P12" s="345"/>
      <c r="Q12" s="345"/>
      <c r="R12" s="346"/>
    </row>
    <row r="13" spans="1:18" s="6" customFormat="1">
      <c r="A13" s="337"/>
      <c r="B13" s="344"/>
      <c r="C13" s="345"/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46"/>
    </row>
    <row r="14" spans="1:18" s="6" customFormat="1">
      <c r="A14" s="318"/>
      <c r="B14" s="347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9"/>
    </row>
    <row r="15" spans="1:18" s="6" customFormat="1">
      <c r="A15" s="257" t="s">
        <v>82</v>
      </c>
      <c r="B15" s="311" t="s">
        <v>143</v>
      </c>
      <c r="C15" s="312"/>
      <c r="D15" s="312"/>
      <c r="E15" s="312"/>
      <c r="F15" s="312"/>
      <c r="G15" s="312"/>
      <c r="H15" s="312"/>
      <c r="I15" s="312"/>
      <c r="J15" s="312"/>
      <c r="K15" s="312"/>
      <c r="L15" s="312"/>
      <c r="M15" s="312"/>
      <c r="N15" s="312"/>
      <c r="O15" s="312"/>
      <c r="P15" s="312"/>
      <c r="Q15" s="312"/>
      <c r="R15" s="313"/>
    </row>
    <row r="16" spans="1:18" s="6" customFormat="1">
      <c r="A16" s="259"/>
      <c r="B16" s="314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6"/>
    </row>
    <row r="17" spans="1:20" s="6" customFormat="1" ht="51">
      <c r="A17" s="38" t="s">
        <v>108</v>
      </c>
      <c r="B17" s="306" t="s">
        <v>144</v>
      </c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8"/>
    </row>
    <row r="18" spans="1:20" s="6" customFormat="1" ht="12.75" customHeight="1">
      <c r="A18" s="317" t="s">
        <v>63</v>
      </c>
      <c r="B18" s="319">
        <f>+E113+F113+I113+L113</f>
        <v>8136722.8799999999</v>
      </c>
      <c r="C18" s="320"/>
      <c r="D18" s="320"/>
      <c r="E18" s="321"/>
      <c r="F18" s="282" t="s">
        <v>80</v>
      </c>
      <c r="G18" s="283"/>
      <c r="H18" s="283"/>
      <c r="I18" s="283"/>
      <c r="J18" s="283"/>
      <c r="K18" s="284"/>
      <c r="L18" s="328">
        <f>+B113+C113+D113</f>
        <v>22347011.84</v>
      </c>
      <c r="M18" s="329"/>
      <c r="N18" s="329"/>
      <c r="O18" s="329"/>
      <c r="P18" s="329"/>
      <c r="Q18" s="329"/>
      <c r="R18" s="330"/>
      <c r="T18" s="53"/>
    </row>
    <row r="19" spans="1:20" s="6" customFormat="1">
      <c r="A19" s="318"/>
      <c r="B19" s="322"/>
      <c r="C19" s="323"/>
      <c r="D19" s="323"/>
      <c r="E19" s="324"/>
      <c r="F19" s="325"/>
      <c r="G19" s="326"/>
      <c r="H19" s="326"/>
      <c r="I19" s="326"/>
      <c r="J19" s="326"/>
      <c r="K19" s="327"/>
      <c r="L19" s="331"/>
      <c r="M19" s="332"/>
      <c r="N19" s="332"/>
      <c r="O19" s="332"/>
      <c r="P19" s="332"/>
      <c r="Q19" s="332"/>
      <c r="R19" s="333"/>
    </row>
    <row r="20" spans="1:20" s="6" customFormat="1">
      <c r="A20" s="303"/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5"/>
    </row>
    <row r="21" spans="1:20" s="6" customFormat="1" ht="32.25" customHeight="1">
      <c r="A21" s="210" t="s">
        <v>88</v>
      </c>
      <c r="B21" s="211"/>
      <c r="C21" s="306" t="s">
        <v>145</v>
      </c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8"/>
    </row>
    <row r="22" spans="1:20" s="6" customFormat="1" ht="24.75" customHeight="1">
      <c r="A22" s="309" t="s">
        <v>89</v>
      </c>
      <c r="B22" s="310"/>
      <c r="C22" s="306" t="s">
        <v>146</v>
      </c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8"/>
    </row>
    <row r="23" spans="1:20" s="18" customFormat="1" ht="18" customHeight="1">
      <c r="A23" s="210" t="s">
        <v>87</v>
      </c>
      <c r="B23" s="211"/>
      <c r="C23" s="294" t="s">
        <v>147</v>
      </c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6"/>
    </row>
    <row r="24" spans="1:20" s="6" customFormat="1" ht="24" customHeight="1">
      <c r="A24" s="208" t="s">
        <v>148</v>
      </c>
      <c r="B24" s="209"/>
      <c r="C24" s="106" t="s">
        <v>84</v>
      </c>
      <c r="D24" s="106">
        <v>1</v>
      </c>
      <c r="E24" s="106" t="s">
        <v>85</v>
      </c>
      <c r="F24" s="291">
        <v>1.5</v>
      </c>
      <c r="G24" s="292"/>
      <c r="H24" s="291" t="s">
        <v>86</v>
      </c>
      <c r="I24" s="293"/>
      <c r="J24" s="292"/>
      <c r="K24" s="294" t="s">
        <v>149</v>
      </c>
      <c r="L24" s="295"/>
      <c r="M24" s="296"/>
      <c r="N24" s="297" t="s">
        <v>150</v>
      </c>
      <c r="O24" s="298"/>
      <c r="P24" s="298"/>
      <c r="Q24" s="298"/>
      <c r="R24" s="299"/>
    </row>
    <row r="25" spans="1:20" s="6" customFormat="1">
      <c r="A25" s="300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2"/>
    </row>
    <row r="26" spans="1:20" s="6" customFormat="1" ht="24" customHeight="1">
      <c r="A26" s="210" t="s">
        <v>90</v>
      </c>
      <c r="B26" s="211"/>
      <c r="C26" s="54" t="s">
        <v>151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6"/>
    </row>
    <row r="27" spans="1:20" s="6" customFormat="1" ht="4.5" customHeight="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</row>
    <row r="28" spans="1:20" s="6" customFormat="1" ht="51.75" customHeight="1">
      <c r="A28" s="208" t="s">
        <v>117</v>
      </c>
      <c r="B28" s="209"/>
      <c r="C28" s="22" t="s">
        <v>135</v>
      </c>
      <c r="D28" s="22" t="s">
        <v>218</v>
      </c>
      <c r="E28" s="273" t="s">
        <v>277</v>
      </c>
      <c r="F28" s="274"/>
      <c r="G28" s="275"/>
      <c r="H28" s="276" t="s">
        <v>122</v>
      </c>
      <c r="I28" s="277"/>
      <c r="J28" s="277"/>
      <c r="K28" s="277"/>
      <c r="L28" s="277"/>
      <c r="M28" s="277"/>
      <c r="N28" s="277"/>
      <c r="O28" s="277"/>
      <c r="P28" s="277"/>
      <c r="Q28" s="277"/>
      <c r="R28" s="278"/>
    </row>
    <row r="29" spans="1:20" s="6" customFormat="1">
      <c r="A29" s="279"/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1"/>
    </row>
    <row r="30" spans="1:20" ht="12.75" customHeight="1">
      <c r="A30" s="257" t="s">
        <v>109</v>
      </c>
      <c r="B30" s="282" t="s">
        <v>152</v>
      </c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4"/>
    </row>
    <row r="31" spans="1:20">
      <c r="A31" s="258"/>
      <c r="B31" s="285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7"/>
    </row>
    <row r="32" spans="1:20" ht="12.75" customHeight="1">
      <c r="A32" s="259"/>
      <c r="B32" s="288" t="s">
        <v>131</v>
      </c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90"/>
    </row>
    <row r="33" spans="1:18">
      <c r="A33" s="254"/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6"/>
    </row>
    <row r="34" spans="1:18">
      <c r="A34" s="257" t="s">
        <v>110</v>
      </c>
      <c r="B34" s="260" t="s">
        <v>153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2"/>
    </row>
    <row r="35" spans="1:18">
      <c r="A35" s="258"/>
      <c r="B35" s="263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5"/>
    </row>
    <row r="36" spans="1:18" ht="12.75" customHeight="1">
      <c r="A36" s="259"/>
      <c r="B36" s="266" t="s">
        <v>92</v>
      </c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8"/>
    </row>
    <row r="37" spans="1:18">
      <c r="A37" s="148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50"/>
    </row>
    <row r="38" spans="1:18" ht="28.5" customHeight="1">
      <c r="A38" s="218" t="s">
        <v>64</v>
      </c>
      <c r="B38" s="219"/>
      <c r="C38" s="219"/>
      <c r="D38" s="219"/>
      <c r="E38" s="219"/>
      <c r="F38" s="219"/>
      <c r="G38" s="220"/>
      <c r="H38" s="231"/>
      <c r="I38" s="232"/>
      <c r="J38" s="231" t="s">
        <v>97</v>
      </c>
      <c r="K38" s="232"/>
      <c r="L38" s="231" t="s">
        <v>96</v>
      </c>
      <c r="M38" s="232"/>
      <c r="N38" s="231" t="s">
        <v>95</v>
      </c>
      <c r="O38" s="232"/>
      <c r="P38" s="231" t="s">
        <v>94</v>
      </c>
      <c r="Q38" s="232"/>
      <c r="R38" s="269" t="s">
        <v>70</v>
      </c>
    </row>
    <row r="39" spans="1:18" ht="27.75" customHeight="1">
      <c r="A39" s="23" t="s">
        <v>112</v>
      </c>
      <c r="B39" s="271" t="s">
        <v>93</v>
      </c>
      <c r="C39" s="272"/>
      <c r="D39" s="40" t="s">
        <v>98</v>
      </c>
      <c r="E39" s="42" t="s">
        <v>103</v>
      </c>
      <c r="F39" s="191" t="s">
        <v>104</v>
      </c>
      <c r="G39" s="192"/>
      <c r="H39" s="235"/>
      <c r="I39" s="236"/>
      <c r="J39" s="235"/>
      <c r="K39" s="236"/>
      <c r="L39" s="235"/>
      <c r="M39" s="236"/>
      <c r="N39" s="235"/>
      <c r="O39" s="236"/>
      <c r="P39" s="235"/>
      <c r="Q39" s="236"/>
      <c r="R39" s="270"/>
    </row>
    <row r="40" spans="1:18" ht="12.75" customHeight="1">
      <c r="A40" s="250" t="s">
        <v>154</v>
      </c>
      <c r="B40" s="253" t="s">
        <v>280</v>
      </c>
      <c r="C40" s="226"/>
      <c r="D40" s="243" t="s">
        <v>275</v>
      </c>
      <c r="E40" s="189" t="s">
        <v>278</v>
      </c>
      <c r="F40" s="231" t="s">
        <v>276</v>
      </c>
      <c r="G40" s="232"/>
      <c r="H40" s="191" t="s">
        <v>99</v>
      </c>
      <c r="I40" s="192"/>
      <c r="J40" s="128">
        <v>0.25</v>
      </c>
      <c r="K40" s="129"/>
      <c r="L40" s="128">
        <v>0.25</v>
      </c>
      <c r="M40" s="129"/>
      <c r="N40" s="128">
        <v>0.25</v>
      </c>
      <c r="O40" s="129"/>
      <c r="P40" s="128">
        <v>0.25</v>
      </c>
      <c r="Q40" s="129"/>
      <c r="R40" s="56">
        <f>SUM(J40:Q40)</f>
        <v>1</v>
      </c>
    </row>
    <row r="41" spans="1:18" ht="12.75" customHeight="1">
      <c r="A41" s="251"/>
      <c r="B41" s="227"/>
      <c r="C41" s="228"/>
      <c r="D41" s="244"/>
      <c r="E41" s="190"/>
      <c r="F41" s="233"/>
      <c r="G41" s="234"/>
      <c r="H41" s="191" t="s">
        <v>100</v>
      </c>
      <c r="I41" s="192"/>
      <c r="J41" s="40"/>
      <c r="K41" s="41"/>
      <c r="L41" s="40"/>
      <c r="M41" s="41"/>
      <c r="N41" s="40"/>
      <c r="O41" s="41"/>
      <c r="P41" s="40"/>
      <c r="Q41" s="41"/>
      <c r="R41" s="43"/>
    </row>
    <row r="42" spans="1:18" ht="12.75" customHeight="1">
      <c r="A42" s="251"/>
      <c r="B42" s="227"/>
      <c r="C42" s="228"/>
      <c r="D42" s="244"/>
      <c r="E42" s="189" t="s">
        <v>279</v>
      </c>
      <c r="F42" s="233"/>
      <c r="G42" s="234"/>
      <c r="H42" s="191" t="s">
        <v>101</v>
      </c>
      <c r="I42" s="192"/>
      <c r="J42" s="40"/>
      <c r="K42" s="41"/>
      <c r="L42" s="40"/>
      <c r="M42" s="41"/>
      <c r="N42" s="40"/>
      <c r="O42" s="41"/>
      <c r="P42" s="40"/>
      <c r="Q42" s="41"/>
      <c r="R42" s="43"/>
    </row>
    <row r="43" spans="1:18" ht="12.75" customHeight="1">
      <c r="A43" s="252"/>
      <c r="B43" s="229"/>
      <c r="C43" s="230"/>
      <c r="D43" s="245"/>
      <c r="E43" s="190"/>
      <c r="F43" s="235"/>
      <c r="G43" s="236"/>
      <c r="H43" s="191" t="s">
        <v>102</v>
      </c>
      <c r="I43" s="192"/>
      <c r="J43" s="40"/>
      <c r="K43" s="41"/>
      <c r="L43" s="40"/>
      <c r="M43" s="41"/>
      <c r="N43" s="40"/>
      <c r="O43" s="41"/>
      <c r="P43" s="40"/>
      <c r="Q43" s="41"/>
      <c r="R43" s="43"/>
    </row>
    <row r="44" spans="1:18" ht="12.75" customHeight="1">
      <c r="A44" s="246" t="s">
        <v>265</v>
      </c>
      <c r="B44" s="231"/>
      <c r="C44" s="232"/>
      <c r="D44" s="247"/>
      <c r="E44" s="189" t="s">
        <v>115</v>
      </c>
      <c r="F44" s="231"/>
      <c r="G44" s="232"/>
      <c r="H44" s="191" t="s">
        <v>99</v>
      </c>
      <c r="I44" s="192"/>
      <c r="J44" s="191"/>
      <c r="K44" s="192"/>
      <c r="L44" s="191"/>
      <c r="M44" s="192"/>
      <c r="N44" s="191"/>
      <c r="O44" s="192"/>
      <c r="P44" s="191"/>
      <c r="Q44" s="192"/>
      <c r="R44" s="13"/>
    </row>
    <row r="45" spans="1:18" ht="12.75" customHeight="1">
      <c r="A45" s="223"/>
      <c r="B45" s="233"/>
      <c r="C45" s="234"/>
      <c r="D45" s="248"/>
      <c r="E45" s="190"/>
      <c r="F45" s="233"/>
      <c r="G45" s="234"/>
      <c r="H45" s="191" t="s">
        <v>100</v>
      </c>
      <c r="I45" s="192"/>
      <c r="J45" s="26"/>
      <c r="K45" s="27"/>
      <c r="L45" s="26"/>
      <c r="M45" s="27"/>
      <c r="N45" s="26"/>
      <c r="O45" s="27"/>
      <c r="P45" s="26"/>
      <c r="Q45" s="27"/>
      <c r="R45" s="13"/>
    </row>
    <row r="46" spans="1:18" ht="12.75" customHeight="1">
      <c r="A46" s="223"/>
      <c r="B46" s="233"/>
      <c r="C46" s="234"/>
      <c r="D46" s="248"/>
      <c r="E46" s="189" t="s">
        <v>116</v>
      </c>
      <c r="F46" s="233"/>
      <c r="G46" s="234"/>
      <c r="H46" s="191" t="s">
        <v>101</v>
      </c>
      <c r="I46" s="192"/>
      <c r="J46" s="26"/>
      <c r="K46" s="27"/>
      <c r="L46" s="26"/>
      <c r="M46" s="27"/>
      <c r="N46" s="26"/>
      <c r="O46" s="27"/>
      <c r="P46" s="26"/>
      <c r="Q46" s="27"/>
      <c r="R46" s="13"/>
    </row>
    <row r="47" spans="1:18" ht="12.75" customHeight="1">
      <c r="A47" s="224"/>
      <c r="B47" s="235"/>
      <c r="C47" s="236"/>
      <c r="D47" s="249"/>
      <c r="E47" s="190"/>
      <c r="F47" s="235"/>
      <c r="G47" s="236"/>
      <c r="H47" s="191" t="s">
        <v>102</v>
      </c>
      <c r="I47" s="192"/>
      <c r="J47" s="191"/>
      <c r="K47" s="192"/>
      <c r="L47" s="191"/>
      <c r="M47" s="192"/>
      <c r="N47" s="191"/>
      <c r="O47" s="192"/>
      <c r="P47" s="191"/>
      <c r="Q47" s="192"/>
      <c r="R47" s="13"/>
    </row>
    <row r="48" spans="1:18">
      <c r="A48" s="237"/>
      <c r="B48" s="238"/>
      <c r="C48" s="238"/>
      <c r="D48" s="238"/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9"/>
    </row>
    <row r="49" spans="1:18" ht="30" customHeight="1">
      <c r="A49" s="240" t="s">
        <v>105</v>
      </c>
      <c r="B49" s="241"/>
      <c r="C49" s="241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41"/>
      <c r="O49" s="241"/>
      <c r="P49" s="241"/>
      <c r="Q49" s="241"/>
      <c r="R49" s="242"/>
    </row>
    <row r="50" spans="1:18" ht="17.25" customHeight="1">
      <c r="A50" s="212" t="s">
        <v>111</v>
      </c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4"/>
    </row>
    <row r="51" spans="1:18" ht="38.25" customHeight="1">
      <c r="A51" s="215"/>
      <c r="B51" s="216"/>
      <c r="C51" s="216"/>
      <c r="D51" s="216"/>
      <c r="E51" s="217"/>
      <c r="F51" s="218" t="s">
        <v>106</v>
      </c>
      <c r="G51" s="219"/>
      <c r="H51" s="220"/>
      <c r="I51" s="191" t="s">
        <v>155</v>
      </c>
      <c r="J51" s="221"/>
      <c r="K51" s="221"/>
      <c r="L51" s="192"/>
      <c r="M51" s="191" t="s">
        <v>107</v>
      </c>
      <c r="N51" s="221"/>
      <c r="O51" s="192"/>
      <c r="P51" s="218" t="s">
        <v>156</v>
      </c>
      <c r="Q51" s="219"/>
      <c r="R51" s="220"/>
    </row>
    <row r="52" spans="1:18" ht="33.75" customHeight="1">
      <c r="A52" s="43" t="s">
        <v>112</v>
      </c>
      <c r="B52" s="210" t="s">
        <v>93</v>
      </c>
      <c r="C52" s="211"/>
      <c r="D52" s="40" t="s">
        <v>98</v>
      </c>
      <c r="E52" s="51" t="s">
        <v>103</v>
      </c>
      <c r="F52" s="191" t="s">
        <v>104</v>
      </c>
      <c r="G52" s="192"/>
      <c r="H52" s="210"/>
      <c r="I52" s="211"/>
      <c r="J52" s="191" t="s">
        <v>97</v>
      </c>
      <c r="K52" s="192"/>
      <c r="L52" s="191" t="s">
        <v>96</v>
      </c>
      <c r="M52" s="192"/>
      <c r="N52" s="191" t="s">
        <v>95</v>
      </c>
      <c r="O52" s="192"/>
      <c r="P52" s="191" t="s">
        <v>94</v>
      </c>
      <c r="Q52" s="192"/>
      <c r="R52" s="9" t="s">
        <v>0</v>
      </c>
    </row>
    <row r="53" spans="1:18" ht="12.75" customHeight="1">
      <c r="A53" s="222" t="s">
        <v>303</v>
      </c>
      <c r="B53" s="225" t="s">
        <v>304</v>
      </c>
      <c r="C53" s="226"/>
      <c r="D53" s="243" t="s">
        <v>275</v>
      </c>
      <c r="E53" s="189" t="s">
        <v>281</v>
      </c>
      <c r="F53" s="231" t="s">
        <v>276</v>
      </c>
      <c r="G53" s="232"/>
      <c r="H53" s="191" t="s">
        <v>99</v>
      </c>
      <c r="I53" s="192"/>
      <c r="J53" s="128">
        <v>0.25</v>
      </c>
      <c r="K53" s="129"/>
      <c r="L53" s="128">
        <v>0.25</v>
      </c>
      <c r="M53" s="129"/>
      <c r="N53" s="128">
        <v>0.25</v>
      </c>
      <c r="O53" s="129"/>
      <c r="P53" s="128">
        <v>0.25</v>
      </c>
      <c r="Q53" s="129"/>
      <c r="R53" s="56">
        <f>SUM(J53:Q53)</f>
        <v>1</v>
      </c>
    </row>
    <row r="54" spans="1:18" ht="12.75" customHeight="1">
      <c r="A54" s="223"/>
      <c r="B54" s="227"/>
      <c r="C54" s="228"/>
      <c r="D54" s="244"/>
      <c r="E54" s="190"/>
      <c r="F54" s="233"/>
      <c r="G54" s="234"/>
      <c r="H54" s="191" t="s">
        <v>100</v>
      </c>
      <c r="I54" s="192"/>
      <c r="J54" s="148"/>
      <c r="K54" s="150"/>
      <c r="L54" s="148"/>
      <c r="M54" s="150"/>
      <c r="N54" s="148"/>
      <c r="O54" s="150"/>
      <c r="P54" s="148"/>
      <c r="Q54" s="150"/>
      <c r="R54" s="25"/>
    </row>
    <row r="55" spans="1:18" ht="12.75" customHeight="1">
      <c r="A55" s="223"/>
      <c r="B55" s="227"/>
      <c r="C55" s="228"/>
      <c r="D55" s="244"/>
      <c r="E55" s="189" t="s">
        <v>282</v>
      </c>
      <c r="F55" s="233"/>
      <c r="G55" s="234"/>
      <c r="H55" s="191" t="s">
        <v>101</v>
      </c>
      <c r="I55" s="192"/>
      <c r="J55" s="148"/>
      <c r="K55" s="150"/>
      <c r="L55" s="148"/>
      <c r="M55" s="150"/>
      <c r="N55" s="148"/>
      <c r="O55" s="150"/>
      <c r="P55" s="148"/>
      <c r="Q55" s="150"/>
      <c r="R55" s="25"/>
    </row>
    <row r="56" spans="1:18" ht="12.75" customHeight="1">
      <c r="A56" s="224"/>
      <c r="B56" s="229"/>
      <c r="C56" s="230"/>
      <c r="D56" s="245"/>
      <c r="E56" s="190"/>
      <c r="F56" s="235"/>
      <c r="G56" s="236"/>
      <c r="H56" s="191" t="s">
        <v>102</v>
      </c>
      <c r="I56" s="192"/>
      <c r="J56" s="139"/>
      <c r="K56" s="141"/>
      <c r="L56" s="139"/>
      <c r="M56" s="141"/>
      <c r="N56" s="139"/>
      <c r="O56" s="141"/>
      <c r="P56" s="139"/>
      <c r="Q56" s="141"/>
      <c r="R56" s="25"/>
    </row>
    <row r="57" spans="1:18">
      <c r="A57" s="212" t="s">
        <v>113</v>
      </c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4"/>
    </row>
    <row r="58" spans="1:18" ht="25.5" customHeight="1">
      <c r="A58" s="215"/>
      <c r="B58" s="216"/>
      <c r="C58" s="216"/>
      <c r="D58" s="216"/>
      <c r="E58" s="217"/>
      <c r="F58" s="218" t="s">
        <v>106</v>
      </c>
      <c r="G58" s="219"/>
      <c r="H58" s="220"/>
      <c r="I58" s="191"/>
      <c r="J58" s="221"/>
      <c r="K58" s="221"/>
      <c r="L58" s="192"/>
      <c r="M58" s="191" t="s">
        <v>107</v>
      </c>
      <c r="N58" s="221"/>
      <c r="O58" s="192"/>
      <c r="P58" s="191"/>
      <c r="Q58" s="221"/>
      <c r="R58" s="192"/>
    </row>
    <row r="59" spans="1:18" ht="25.5" customHeight="1">
      <c r="A59" s="43" t="s">
        <v>112</v>
      </c>
      <c r="B59" s="210" t="s">
        <v>93</v>
      </c>
      <c r="C59" s="211"/>
      <c r="D59" s="40" t="s">
        <v>98</v>
      </c>
      <c r="E59" s="51" t="s">
        <v>103</v>
      </c>
      <c r="F59" s="191" t="s">
        <v>104</v>
      </c>
      <c r="G59" s="192"/>
      <c r="H59" s="210"/>
      <c r="I59" s="211"/>
      <c r="J59" s="191" t="s">
        <v>97</v>
      </c>
      <c r="K59" s="192"/>
      <c r="L59" s="191" t="s">
        <v>96</v>
      </c>
      <c r="M59" s="192"/>
      <c r="N59" s="191" t="s">
        <v>95</v>
      </c>
      <c r="O59" s="192"/>
      <c r="P59" s="191" t="s">
        <v>94</v>
      </c>
      <c r="Q59" s="192"/>
      <c r="R59" s="9" t="s">
        <v>0</v>
      </c>
    </row>
    <row r="60" spans="1:18" ht="12.75" customHeight="1">
      <c r="A60" s="193"/>
      <c r="B60" s="196"/>
      <c r="C60" s="197"/>
      <c r="D60" s="19"/>
      <c r="E60" s="189" t="s">
        <v>115</v>
      </c>
      <c r="F60" s="202"/>
      <c r="G60" s="203"/>
      <c r="H60" s="191" t="s">
        <v>99</v>
      </c>
      <c r="I60" s="192"/>
      <c r="J60" s="148"/>
      <c r="K60" s="150"/>
      <c r="L60" s="148"/>
      <c r="M60" s="150"/>
      <c r="N60" s="148"/>
      <c r="O60" s="150"/>
      <c r="P60" s="148"/>
      <c r="Q60" s="150"/>
      <c r="R60" s="25"/>
    </row>
    <row r="61" spans="1:18" ht="12.75" customHeight="1">
      <c r="A61" s="194"/>
      <c r="B61" s="198"/>
      <c r="C61" s="199"/>
      <c r="D61" s="20"/>
      <c r="E61" s="190"/>
      <c r="F61" s="204"/>
      <c r="G61" s="205"/>
      <c r="H61" s="191" t="s">
        <v>100</v>
      </c>
      <c r="I61" s="192"/>
      <c r="J61" s="148"/>
      <c r="K61" s="150"/>
      <c r="L61" s="148"/>
      <c r="M61" s="150"/>
      <c r="N61" s="148"/>
      <c r="O61" s="150"/>
      <c r="P61" s="148"/>
      <c r="Q61" s="150"/>
      <c r="R61" s="25"/>
    </row>
    <row r="62" spans="1:18" ht="12.75" customHeight="1">
      <c r="A62" s="194"/>
      <c r="B62" s="198"/>
      <c r="C62" s="199"/>
      <c r="D62" s="20"/>
      <c r="E62" s="189" t="s">
        <v>116</v>
      </c>
      <c r="F62" s="204"/>
      <c r="G62" s="205"/>
      <c r="H62" s="191" t="s">
        <v>101</v>
      </c>
      <c r="I62" s="192"/>
      <c r="J62" s="148"/>
      <c r="K62" s="150"/>
      <c r="L62" s="148"/>
      <c r="M62" s="150"/>
      <c r="N62" s="148"/>
      <c r="O62" s="150"/>
      <c r="P62" s="148"/>
      <c r="Q62" s="150"/>
      <c r="R62" s="25"/>
    </row>
    <row r="63" spans="1:18" ht="12.75" customHeight="1">
      <c r="A63" s="195"/>
      <c r="B63" s="200"/>
      <c r="C63" s="201"/>
      <c r="D63" s="20"/>
      <c r="E63" s="190"/>
      <c r="F63" s="206"/>
      <c r="G63" s="207"/>
      <c r="H63" s="191" t="s">
        <v>102</v>
      </c>
      <c r="I63" s="192"/>
      <c r="J63" s="139"/>
      <c r="K63" s="141"/>
      <c r="L63" s="139"/>
      <c r="M63" s="141"/>
      <c r="N63" s="139"/>
      <c r="O63" s="141"/>
      <c r="P63" s="139"/>
      <c r="Q63" s="141"/>
      <c r="R63" s="25"/>
    </row>
    <row r="64" spans="1:18">
      <c r="A64" s="212" t="s">
        <v>114</v>
      </c>
      <c r="B64" s="213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4"/>
    </row>
    <row r="65" spans="1:18" ht="27" customHeight="1">
      <c r="A65" s="215"/>
      <c r="B65" s="216"/>
      <c r="C65" s="216"/>
      <c r="D65" s="216"/>
      <c r="E65" s="217"/>
      <c r="F65" s="218" t="s">
        <v>106</v>
      </c>
      <c r="G65" s="219"/>
      <c r="H65" s="220"/>
      <c r="I65" s="191"/>
      <c r="J65" s="221"/>
      <c r="K65" s="221"/>
      <c r="L65" s="192"/>
      <c r="M65" s="191" t="s">
        <v>107</v>
      </c>
      <c r="N65" s="221"/>
      <c r="O65" s="192"/>
      <c r="P65" s="191"/>
      <c r="Q65" s="221"/>
      <c r="R65" s="192"/>
    </row>
    <row r="66" spans="1:18" ht="25.5" customHeight="1">
      <c r="A66" s="43" t="s">
        <v>112</v>
      </c>
      <c r="B66" s="208" t="s">
        <v>119</v>
      </c>
      <c r="C66" s="209"/>
      <c r="D66" s="40" t="s">
        <v>98</v>
      </c>
      <c r="E66" s="51" t="s">
        <v>103</v>
      </c>
      <c r="F66" s="191" t="s">
        <v>104</v>
      </c>
      <c r="G66" s="192"/>
      <c r="H66" s="210"/>
      <c r="I66" s="211"/>
      <c r="J66" s="191" t="s">
        <v>97</v>
      </c>
      <c r="K66" s="192"/>
      <c r="L66" s="191" t="s">
        <v>96</v>
      </c>
      <c r="M66" s="192"/>
      <c r="N66" s="191" t="s">
        <v>95</v>
      </c>
      <c r="O66" s="192"/>
      <c r="P66" s="191" t="s">
        <v>94</v>
      </c>
      <c r="Q66" s="192"/>
      <c r="R66" s="9" t="s">
        <v>0</v>
      </c>
    </row>
    <row r="67" spans="1:18" ht="12.75" customHeight="1">
      <c r="A67" s="193"/>
      <c r="B67" s="196"/>
      <c r="C67" s="197"/>
      <c r="D67" s="19"/>
      <c r="E67" s="189" t="s">
        <v>115</v>
      </c>
      <c r="F67" s="202"/>
      <c r="G67" s="203"/>
      <c r="H67" s="191" t="s">
        <v>99</v>
      </c>
      <c r="I67" s="192"/>
      <c r="J67" s="148"/>
      <c r="K67" s="150"/>
      <c r="L67" s="148"/>
      <c r="M67" s="150"/>
      <c r="N67" s="148"/>
      <c r="O67" s="150"/>
      <c r="P67" s="148"/>
      <c r="Q67" s="150"/>
      <c r="R67" s="25"/>
    </row>
    <row r="68" spans="1:18" ht="12.75" customHeight="1">
      <c r="A68" s="194"/>
      <c r="B68" s="198"/>
      <c r="C68" s="199"/>
      <c r="D68" s="20"/>
      <c r="E68" s="190"/>
      <c r="F68" s="204"/>
      <c r="G68" s="205"/>
      <c r="H68" s="191" t="s">
        <v>100</v>
      </c>
      <c r="I68" s="192"/>
      <c r="J68" s="148"/>
      <c r="K68" s="150"/>
      <c r="L68" s="148"/>
      <c r="M68" s="150"/>
      <c r="N68" s="148"/>
      <c r="O68" s="150"/>
      <c r="P68" s="148"/>
      <c r="Q68" s="150"/>
      <c r="R68" s="25"/>
    </row>
    <row r="69" spans="1:18" ht="12.75" customHeight="1">
      <c r="A69" s="194"/>
      <c r="B69" s="198"/>
      <c r="C69" s="199"/>
      <c r="D69" s="20"/>
      <c r="E69" s="189" t="s">
        <v>116</v>
      </c>
      <c r="F69" s="204"/>
      <c r="G69" s="205"/>
      <c r="H69" s="191" t="s">
        <v>101</v>
      </c>
      <c r="I69" s="192"/>
      <c r="J69" s="148"/>
      <c r="K69" s="150"/>
      <c r="L69" s="148"/>
      <c r="M69" s="150"/>
      <c r="N69" s="148"/>
      <c r="O69" s="150"/>
      <c r="P69" s="148"/>
      <c r="Q69" s="150"/>
      <c r="R69" s="25"/>
    </row>
    <row r="70" spans="1:18" ht="12.75" customHeight="1">
      <c r="A70" s="195"/>
      <c r="B70" s="200"/>
      <c r="C70" s="201"/>
      <c r="D70" s="21"/>
      <c r="E70" s="190"/>
      <c r="F70" s="206"/>
      <c r="G70" s="207"/>
      <c r="H70" s="191" t="s">
        <v>102</v>
      </c>
      <c r="I70" s="192"/>
      <c r="J70" s="139"/>
      <c r="K70" s="141"/>
      <c r="L70" s="139"/>
      <c r="M70" s="141"/>
      <c r="N70" s="139"/>
      <c r="O70" s="141"/>
      <c r="P70" s="139"/>
      <c r="Q70" s="141"/>
      <c r="R70" s="25"/>
    </row>
    <row r="71" spans="1:18">
      <c r="A71" s="57"/>
      <c r="B71" s="28"/>
      <c r="C71" s="28"/>
      <c r="D71" s="58"/>
      <c r="E71" s="59"/>
      <c r="F71" s="30"/>
      <c r="G71" s="30"/>
      <c r="H71" s="39"/>
      <c r="I71" s="39"/>
      <c r="J71" s="60"/>
      <c r="K71" s="60"/>
      <c r="L71" s="60"/>
      <c r="M71" s="60"/>
      <c r="N71" s="60"/>
      <c r="O71" s="60"/>
      <c r="P71" s="60"/>
      <c r="Q71" s="60"/>
      <c r="R71" s="37"/>
    </row>
    <row r="72" spans="1:18">
      <c r="A72" s="57"/>
      <c r="B72" s="28"/>
      <c r="C72" s="28"/>
      <c r="D72" s="58"/>
      <c r="E72" s="59"/>
      <c r="F72" s="30"/>
      <c r="G72" s="30"/>
      <c r="H72" s="39"/>
      <c r="I72" s="39"/>
      <c r="J72" s="60"/>
      <c r="K72" s="60"/>
      <c r="L72" s="60"/>
      <c r="M72" s="60"/>
      <c r="N72" s="60"/>
      <c r="O72" s="60"/>
      <c r="P72" s="60"/>
      <c r="Q72" s="60"/>
      <c r="R72" s="37"/>
    </row>
    <row r="73" spans="1:18">
      <c r="A73" s="57"/>
      <c r="B73" s="28"/>
      <c r="C73" s="28"/>
      <c r="D73" s="58"/>
      <c r="E73" s="59"/>
      <c r="F73" s="30"/>
      <c r="G73" s="30"/>
      <c r="H73" s="39"/>
      <c r="I73" s="39"/>
      <c r="J73" s="60"/>
      <c r="K73" s="60"/>
      <c r="L73" s="60"/>
      <c r="M73" s="60"/>
      <c r="N73" s="60"/>
      <c r="O73" s="60"/>
      <c r="P73" s="60"/>
      <c r="Q73" s="60"/>
      <c r="R73" s="37"/>
    </row>
    <row r="74" spans="1:18">
      <c r="A74" s="57"/>
      <c r="B74" s="28"/>
      <c r="C74" s="28"/>
      <c r="D74" s="58"/>
      <c r="E74" s="59"/>
      <c r="F74" s="30"/>
      <c r="G74" s="30"/>
      <c r="H74" s="39"/>
      <c r="I74" s="39"/>
      <c r="J74" s="60"/>
      <c r="K74" s="60"/>
      <c r="L74" s="60"/>
      <c r="M74" s="60"/>
      <c r="N74" s="60"/>
      <c r="O74" s="60"/>
      <c r="P74" s="60"/>
      <c r="Q74" s="60"/>
      <c r="R74" s="37"/>
    </row>
    <row r="75" spans="1:18">
      <c r="A75" s="57"/>
      <c r="B75" s="28"/>
      <c r="C75" s="28"/>
      <c r="D75" s="58"/>
      <c r="E75" s="59"/>
      <c r="F75" s="30"/>
      <c r="G75" s="30"/>
      <c r="H75" s="39"/>
      <c r="I75" s="39"/>
      <c r="J75" s="60"/>
      <c r="K75" s="60"/>
      <c r="L75" s="60"/>
      <c r="M75" s="60"/>
      <c r="N75" s="60"/>
      <c r="O75" s="60"/>
      <c r="P75" s="60"/>
      <c r="Q75" s="60"/>
      <c r="R75" s="37"/>
    </row>
    <row r="76" spans="1:18">
      <c r="A76" s="186"/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8"/>
    </row>
    <row r="77" spans="1:18" ht="48.75" customHeight="1">
      <c r="A77" s="180" t="s">
        <v>132</v>
      </c>
      <c r="B77" s="181"/>
      <c r="C77" s="182"/>
      <c r="D77" s="52"/>
      <c r="E77" s="180" t="s">
        <v>133</v>
      </c>
      <c r="F77" s="181"/>
      <c r="G77" s="181"/>
      <c r="H77" s="181"/>
      <c r="I77" s="181"/>
      <c r="J77" s="181"/>
      <c r="K77" s="182"/>
      <c r="L77" s="183" t="s">
        <v>120</v>
      </c>
      <c r="M77" s="184"/>
      <c r="N77" s="184"/>
      <c r="O77" s="185"/>
      <c r="P77" s="183" t="s">
        <v>121</v>
      </c>
      <c r="Q77" s="184"/>
      <c r="R77" s="185"/>
    </row>
    <row r="78" spans="1:18">
      <c r="A78" s="168" t="s">
        <v>157</v>
      </c>
      <c r="B78" s="169"/>
      <c r="C78" s="170"/>
      <c r="D78" s="7"/>
      <c r="E78" s="165" t="s">
        <v>158</v>
      </c>
      <c r="F78" s="166"/>
      <c r="G78" s="166"/>
      <c r="H78" s="166"/>
      <c r="I78" s="166"/>
      <c r="J78" s="166"/>
      <c r="K78" s="167"/>
      <c r="L78" s="177">
        <v>42736</v>
      </c>
      <c r="M78" s="178"/>
      <c r="N78" s="178"/>
      <c r="O78" s="179"/>
      <c r="P78" s="177">
        <v>43100</v>
      </c>
      <c r="Q78" s="178"/>
      <c r="R78" s="179"/>
    </row>
    <row r="79" spans="1:18">
      <c r="A79" s="171"/>
      <c r="B79" s="172"/>
      <c r="C79" s="173"/>
      <c r="D79" s="7"/>
      <c r="E79" s="165" t="s">
        <v>159</v>
      </c>
      <c r="F79" s="166"/>
      <c r="G79" s="166"/>
      <c r="H79" s="166"/>
      <c r="I79" s="166"/>
      <c r="J79" s="166"/>
      <c r="K79" s="167"/>
      <c r="L79" s="177">
        <v>42736</v>
      </c>
      <c r="M79" s="178"/>
      <c r="N79" s="178"/>
      <c r="O79" s="179"/>
      <c r="P79" s="177">
        <v>43100</v>
      </c>
      <c r="Q79" s="178"/>
      <c r="R79" s="179"/>
    </row>
    <row r="80" spans="1:18">
      <c r="A80" s="174"/>
      <c r="B80" s="175"/>
      <c r="C80" s="176"/>
      <c r="D80" s="7"/>
      <c r="E80" s="165" t="s">
        <v>160</v>
      </c>
      <c r="F80" s="166"/>
      <c r="G80" s="166"/>
      <c r="H80" s="166"/>
      <c r="I80" s="166"/>
      <c r="J80" s="166"/>
      <c r="K80" s="167"/>
      <c r="L80" s="177">
        <v>42736</v>
      </c>
      <c r="M80" s="178"/>
      <c r="N80" s="178"/>
      <c r="O80" s="179"/>
      <c r="P80" s="177">
        <v>43100</v>
      </c>
      <c r="Q80" s="178"/>
      <c r="R80" s="179"/>
    </row>
    <row r="81" spans="1:18" ht="12.75" customHeight="1">
      <c r="A81" s="168" t="s">
        <v>161</v>
      </c>
      <c r="B81" s="169"/>
      <c r="C81" s="170"/>
      <c r="D81" s="7"/>
      <c r="E81" s="165" t="s">
        <v>162</v>
      </c>
      <c r="F81" s="166"/>
      <c r="G81" s="166"/>
      <c r="H81" s="166"/>
      <c r="I81" s="166"/>
      <c r="J81" s="166"/>
      <c r="K81" s="167"/>
      <c r="L81" s="177">
        <v>42736</v>
      </c>
      <c r="M81" s="178"/>
      <c r="N81" s="178"/>
      <c r="O81" s="179"/>
      <c r="P81" s="177">
        <v>43100</v>
      </c>
      <c r="Q81" s="178"/>
      <c r="R81" s="179"/>
    </row>
    <row r="82" spans="1:18" ht="12.75" customHeight="1">
      <c r="A82" s="171"/>
      <c r="B82" s="172"/>
      <c r="C82" s="173"/>
      <c r="D82" s="11"/>
      <c r="E82" s="165" t="s">
        <v>163</v>
      </c>
      <c r="F82" s="166"/>
      <c r="G82" s="166"/>
      <c r="H82" s="166"/>
      <c r="I82" s="166"/>
      <c r="J82" s="166"/>
      <c r="K82" s="167"/>
      <c r="L82" s="177">
        <v>42736</v>
      </c>
      <c r="M82" s="178"/>
      <c r="N82" s="178"/>
      <c r="O82" s="179"/>
      <c r="P82" s="177">
        <v>43100</v>
      </c>
      <c r="Q82" s="178"/>
      <c r="R82" s="179"/>
    </row>
    <row r="83" spans="1:18">
      <c r="A83" s="174"/>
      <c r="B83" s="175"/>
      <c r="C83" s="176"/>
      <c r="D83" s="11"/>
      <c r="E83" s="165" t="s">
        <v>164</v>
      </c>
      <c r="F83" s="166"/>
      <c r="G83" s="166"/>
      <c r="H83" s="166"/>
      <c r="I83" s="166"/>
      <c r="J83" s="166"/>
      <c r="K83" s="167"/>
      <c r="L83" s="177">
        <v>42736</v>
      </c>
      <c r="M83" s="178"/>
      <c r="N83" s="178"/>
      <c r="O83" s="179"/>
      <c r="P83" s="177">
        <v>43100</v>
      </c>
      <c r="Q83" s="178"/>
      <c r="R83" s="179"/>
    </row>
    <row r="84" spans="1:18">
      <c r="A84" s="168" t="s">
        <v>165</v>
      </c>
      <c r="B84" s="169"/>
      <c r="C84" s="170"/>
      <c r="D84" s="7"/>
      <c r="E84" s="165" t="s">
        <v>158</v>
      </c>
      <c r="F84" s="166"/>
      <c r="G84" s="166"/>
      <c r="H84" s="166"/>
      <c r="I84" s="166"/>
      <c r="J84" s="166"/>
      <c r="K84" s="167"/>
      <c r="L84" s="177">
        <v>42736</v>
      </c>
      <c r="M84" s="178"/>
      <c r="N84" s="178"/>
      <c r="O84" s="179"/>
      <c r="P84" s="177">
        <v>43100</v>
      </c>
      <c r="Q84" s="178"/>
      <c r="R84" s="179"/>
    </row>
    <row r="85" spans="1:18">
      <c r="A85" s="171"/>
      <c r="B85" s="172"/>
      <c r="C85" s="173"/>
      <c r="D85" s="7"/>
      <c r="E85" s="165" t="s">
        <v>159</v>
      </c>
      <c r="F85" s="166"/>
      <c r="G85" s="166"/>
      <c r="H85" s="166"/>
      <c r="I85" s="166"/>
      <c r="J85" s="166"/>
      <c r="K85" s="167"/>
      <c r="L85" s="177">
        <v>42736</v>
      </c>
      <c r="M85" s="178"/>
      <c r="N85" s="178"/>
      <c r="O85" s="179"/>
      <c r="P85" s="177">
        <v>43100</v>
      </c>
      <c r="Q85" s="178"/>
      <c r="R85" s="179"/>
    </row>
    <row r="86" spans="1:18">
      <c r="A86" s="174"/>
      <c r="B86" s="175"/>
      <c r="C86" s="176"/>
      <c r="D86" s="7"/>
      <c r="E86" s="165" t="s">
        <v>160</v>
      </c>
      <c r="F86" s="166"/>
      <c r="G86" s="166"/>
      <c r="H86" s="166"/>
      <c r="I86" s="166"/>
      <c r="J86" s="166"/>
      <c r="K86" s="167"/>
      <c r="L86" s="177">
        <v>42736</v>
      </c>
      <c r="M86" s="178"/>
      <c r="N86" s="178"/>
      <c r="O86" s="179"/>
      <c r="P86" s="177">
        <v>43100</v>
      </c>
      <c r="Q86" s="178"/>
      <c r="R86" s="179"/>
    </row>
    <row r="87" spans="1:18" ht="12.75" customHeight="1">
      <c r="A87" s="168" t="s">
        <v>166</v>
      </c>
      <c r="B87" s="169"/>
      <c r="C87" s="170"/>
      <c r="D87" s="11"/>
      <c r="E87" s="165" t="s">
        <v>158</v>
      </c>
      <c r="F87" s="166"/>
      <c r="G87" s="166"/>
      <c r="H87" s="166"/>
      <c r="I87" s="166"/>
      <c r="J87" s="166"/>
      <c r="K87" s="167"/>
      <c r="L87" s="177">
        <v>42736</v>
      </c>
      <c r="M87" s="178"/>
      <c r="N87" s="178"/>
      <c r="O87" s="179"/>
      <c r="P87" s="177">
        <v>43100</v>
      </c>
      <c r="Q87" s="178"/>
      <c r="R87" s="179"/>
    </row>
    <row r="88" spans="1:18">
      <c r="A88" s="171"/>
      <c r="B88" s="172"/>
      <c r="C88" s="173"/>
      <c r="D88" s="11"/>
      <c r="E88" s="165" t="s">
        <v>159</v>
      </c>
      <c r="F88" s="166"/>
      <c r="G88" s="166"/>
      <c r="H88" s="166"/>
      <c r="I88" s="166"/>
      <c r="J88" s="166"/>
      <c r="K88" s="167"/>
      <c r="L88" s="177">
        <v>42736</v>
      </c>
      <c r="M88" s="178"/>
      <c r="N88" s="178"/>
      <c r="O88" s="179"/>
      <c r="P88" s="177">
        <v>43100</v>
      </c>
      <c r="Q88" s="178"/>
      <c r="R88" s="179"/>
    </row>
    <row r="89" spans="1:18">
      <c r="A89" s="174"/>
      <c r="B89" s="175"/>
      <c r="C89" s="176"/>
      <c r="D89" s="11"/>
      <c r="E89" s="165" t="s">
        <v>160</v>
      </c>
      <c r="F89" s="166"/>
      <c r="G89" s="166"/>
      <c r="H89" s="166"/>
      <c r="I89" s="166"/>
      <c r="J89" s="166"/>
      <c r="K89" s="167"/>
      <c r="L89" s="177">
        <v>42736</v>
      </c>
      <c r="M89" s="178"/>
      <c r="N89" s="178"/>
      <c r="O89" s="179"/>
      <c r="P89" s="177">
        <v>43100</v>
      </c>
      <c r="Q89" s="178"/>
      <c r="R89" s="179"/>
    </row>
    <row r="90" spans="1:18">
      <c r="A90" s="168" t="s">
        <v>167</v>
      </c>
      <c r="B90" s="169"/>
      <c r="C90" s="170"/>
      <c r="D90" s="11"/>
      <c r="E90" s="165" t="s">
        <v>158</v>
      </c>
      <c r="F90" s="166"/>
      <c r="G90" s="166"/>
      <c r="H90" s="166"/>
      <c r="I90" s="166"/>
      <c r="J90" s="166"/>
      <c r="K90" s="167"/>
      <c r="L90" s="177">
        <v>42736</v>
      </c>
      <c r="M90" s="178"/>
      <c r="N90" s="178"/>
      <c r="O90" s="179"/>
      <c r="P90" s="177">
        <v>43100</v>
      </c>
      <c r="Q90" s="178"/>
      <c r="R90" s="179"/>
    </row>
    <row r="91" spans="1:18">
      <c r="A91" s="171"/>
      <c r="B91" s="172"/>
      <c r="C91" s="173"/>
      <c r="D91" s="11"/>
      <c r="E91" s="165" t="s">
        <v>159</v>
      </c>
      <c r="F91" s="166"/>
      <c r="G91" s="166"/>
      <c r="H91" s="166"/>
      <c r="I91" s="166"/>
      <c r="J91" s="166"/>
      <c r="K91" s="167"/>
      <c r="L91" s="177">
        <v>42736</v>
      </c>
      <c r="M91" s="178"/>
      <c r="N91" s="178"/>
      <c r="O91" s="179"/>
      <c r="P91" s="177">
        <v>43100</v>
      </c>
      <c r="Q91" s="178"/>
      <c r="R91" s="179"/>
    </row>
    <row r="92" spans="1:18">
      <c r="A92" s="174"/>
      <c r="B92" s="175"/>
      <c r="C92" s="176"/>
      <c r="D92" s="11"/>
      <c r="E92" s="165" t="s">
        <v>160</v>
      </c>
      <c r="F92" s="166"/>
      <c r="G92" s="166"/>
      <c r="H92" s="166"/>
      <c r="I92" s="166"/>
      <c r="J92" s="166"/>
      <c r="K92" s="167"/>
      <c r="L92" s="177">
        <v>42736</v>
      </c>
      <c r="M92" s="178"/>
      <c r="N92" s="178"/>
      <c r="O92" s="179"/>
      <c r="P92" s="177">
        <v>43100</v>
      </c>
      <c r="Q92" s="178"/>
      <c r="R92" s="179"/>
    </row>
    <row r="93" spans="1:18">
      <c r="A93" s="168">
        <v>2.1</v>
      </c>
      <c r="B93" s="169"/>
      <c r="C93" s="170"/>
      <c r="D93" s="11"/>
      <c r="E93" s="165" t="s">
        <v>78</v>
      </c>
      <c r="F93" s="166"/>
      <c r="G93" s="166"/>
      <c r="H93" s="166"/>
      <c r="I93" s="166"/>
      <c r="J93" s="166"/>
      <c r="K93" s="167"/>
      <c r="L93" s="142"/>
      <c r="M93" s="143"/>
      <c r="N93" s="143"/>
      <c r="O93" s="144"/>
      <c r="P93" s="142"/>
      <c r="Q93" s="143"/>
      <c r="R93" s="144"/>
    </row>
    <row r="94" spans="1:18">
      <c r="A94" s="171"/>
      <c r="B94" s="172"/>
      <c r="C94" s="173"/>
      <c r="D94" s="11"/>
      <c r="E94" s="47" t="s">
        <v>79</v>
      </c>
      <c r="F94" s="32"/>
      <c r="G94" s="32"/>
      <c r="H94" s="32"/>
      <c r="I94" s="32"/>
      <c r="J94" s="32"/>
      <c r="K94" s="33"/>
      <c r="L94" s="48"/>
      <c r="M94" s="49"/>
      <c r="N94" s="49"/>
      <c r="O94" s="50"/>
      <c r="P94" s="48"/>
      <c r="Q94" s="49"/>
      <c r="R94" s="50"/>
    </row>
    <row r="95" spans="1:18">
      <c r="A95" s="174"/>
      <c r="B95" s="175"/>
      <c r="C95" s="176"/>
      <c r="D95" s="11"/>
      <c r="E95" s="165" t="s">
        <v>128</v>
      </c>
      <c r="F95" s="166"/>
      <c r="G95" s="166"/>
      <c r="H95" s="166"/>
      <c r="I95" s="166"/>
      <c r="J95" s="166"/>
      <c r="K95" s="167"/>
      <c r="L95" s="142"/>
      <c r="M95" s="143"/>
      <c r="N95" s="143"/>
      <c r="O95" s="144"/>
      <c r="P95" s="142"/>
      <c r="Q95" s="143"/>
      <c r="R95" s="144"/>
    </row>
    <row r="96" spans="1:18">
      <c r="A96" s="145"/>
      <c r="B96" s="146"/>
      <c r="C96" s="146"/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7"/>
    </row>
    <row r="97" spans="1:18" ht="38.25" customHeight="1">
      <c r="A97" s="180" t="s">
        <v>65</v>
      </c>
      <c r="B97" s="181"/>
      <c r="C97" s="182"/>
      <c r="D97" s="8" t="s">
        <v>6</v>
      </c>
      <c r="E97" s="180" t="s">
        <v>66</v>
      </c>
      <c r="F97" s="181"/>
      <c r="G97" s="181"/>
      <c r="H97" s="181"/>
      <c r="I97" s="181"/>
      <c r="J97" s="181"/>
      <c r="K97" s="182"/>
      <c r="L97" s="180" t="s">
        <v>6</v>
      </c>
      <c r="M97" s="181"/>
      <c r="N97" s="181"/>
      <c r="O97" s="181"/>
      <c r="P97" s="181"/>
      <c r="Q97" s="181"/>
      <c r="R97" s="182"/>
    </row>
    <row r="98" spans="1:18" ht="12.75" customHeight="1">
      <c r="A98" s="142">
        <v>1</v>
      </c>
      <c r="B98" s="143"/>
      <c r="C98" s="144"/>
      <c r="D98" s="7"/>
      <c r="E98" s="165" t="s">
        <v>168</v>
      </c>
      <c r="F98" s="166"/>
      <c r="G98" s="166"/>
      <c r="H98" s="166"/>
      <c r="I98" s="166"/>
      <c r="J98" s="166"/>
      <c r="K98" s="167"/>
      <c r="L98" s="145"/>
      <c r="M98" s="146"/>
      <c r="N98" s="146"/>
      <c r="O98" s="146"/>
      <c r="P98" s="146"/>
      <c r="Q98" s="146"/>
      <c r="R98" s="147"/>
    </row>
    <row r="99" spans="1:18">
      <c r="A99" s="142">
        <v>2</v>
      </c>
      <c r="B99" s="143"/>
      <c r="C99" s="144"/>
      <c r="D99" s="7"/>
      <c r="E99" s="165" t="s">
        <v>169</v>
      </c>
      <c r="F99" s="166"/>
      <c r="G99" s="166"/>
      <c r="H99" s="166"/>
      <c r="I99" s="166"/>
      <c r="J99" s="166"/>
      <c r="K99" s="167"/>
      <c r="L99" s="145"/>
      <c r="M99" s="146"/>
      <c r="N99" s="146"/>
      <c r="O99" s="146"/>
      <c r="P99" s="146"/>
      <c r="Q99" s="146"/>
      <c r="R99" s="147"/>
    </row>
    <row r="100" spans="1:18" ht="12.75" customHeight="1">
      <c r="A100" s="142">
        <v>3</v>
      </c>
      <c r="B100" s="143"/>
      <c r="C100" s="144"/>
      <c r="D100" s="7"/>
      <c r="E100" s="165" t="s">
        <v>170</v>
      </c>
      <c r="F100" s="166"/>
      <c r="G100" s="166"/>
      <c r="H100" s="166"/>
      <c r="I100" s="166"/>
      <c r="J100" s="166"/>
      <c r="K100" s="167"/>
      <c r="L100" s="145"/>
      <c r="M100" s="146"/>
      <c r="N100" s="146"/>
      <c r="O100" s="146"/>
      <c r="P100" s="146"/>
      <c r="Q100" s="146"/>
      <c r="R100" s="147"/>
    </row>
    <row r="101" spans="1:18">
      <c r="A101" s="142">
        <v>4</v>
      </c>
      <c r="B101" s="143"/>
      <c r="C101" s="144"/>
      <c r="D101" s="7"/>
      <c r="E101" s="165" t="s">
        <v>171</v>
      </c>
      <c r="F101" s="166"/>
      <c r="G101" s="166"/>
      <c r="H101" s="166"/>
      <c r="I101" s="166"/>
      <c r="J101" s="166"/>
      <c r="K101" s="167"/>
      <c r="L101" s="145"/>
      <c r="M101" s="146"/>
      <c r="N101" s="146"/>
      <c r="O101" s="146"/>
      <c r="P101" s="146"/>
      <c r="Q101" s="146"/>
      <c r="R101" s="147"/>
    </row>
    <row r="102" spans="1:18">
      <c r="A102" s="142">
        <v>5</v>
      </c>
      <c r="B102" s="143"/>
      <c r="C102" s="144"/>
      <c r="D102" s="7"/>
      <c r="E102" s="142">
        <v>5</v>
      </c>
      <c r="F102" s="143"/>
      <c r="G102" s="143"/>
      <c r="H102" s="143"/>
      <c r="I102" s="143"/>
      <c r="J102" s="143"/>
      <c r="K102" s="144"/>
      <c r="L102" s="145"/>
      <c r="M102" s="146"/>
      <c r="N102" s="146"/>
      <c r="O102" s="146"/>
      <c r="P102" s="146"/>
      <c r="Q102" s="146"/>
      <c r="R102" s="147"/>
    </row>
    <row r="103" spans="1:18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  <c r="M103" s="149"/>
      <c r="N103" s="149"/>
      <c r="O103" s="149"/>
      <c r="P103" s="149"/>
      <c r="Q103" s="149"/>
      <c r="R103" s="150"/>
    </row>
    <row r="104" spans="1:18" ht="12.75" customHeight="1">
      <c r="A104" s="151" t="s">
        <v>129</v>
      </c>
      <c r="B104" s="12" t="s">
        <v>61</v>
      </c>
      <c r="C104" s="145" t="s">
        <v>198</v>
      </c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7"/>
    </row>
    <row r="105" spans="1:18" ht="16.5" customHeight="1">
      <c r="A105" s="152"/>
      <c r="B105" s="12" t="s">
        <v>60</v>
      </c>
      <c r="C105" s="154" t="s">
        <v>260</v>
      </c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6"/>
    </row>
    <row r="106" spans="1:18">
      <c r="A106" s="152"/>
      <c r="B106" s="157" t="s">
        <v>62</v>
      </c>
      <c r="C106" s="159" t="s">
        <v>298</v>
      </c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1"/>
    </row>
    <row r="107" spans="1:18">
      <c r="A107" s="153"/>
      <c r="B107" s="158"/>
      <c r="C107" s="162"/>
      <c r="D107" s="163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4"/>
    </row>
    <row r="110" spans="1:18">
      <c r="A110" s="10" t="s">
        <v>81</v>
      </c>
    </row>
    <row r="112" spans="1:18">
      <c r="A112" s="29" t="s">
        <v>67</v>
      </c>
      <c r="B112" s="29">
        <v>1000</v>
      </c>
      <c r="C112" s="29">
        <v>2000</v>
      </c>
      <c r="D112" s="29">
        <v>3000</v>
      </c>
      <c r="E112" s="29">
        <v>4000</v>
      </c>
      <c r="F112" s="136">
        <v>5000</v>
      </c>
      <c r="G112" s="137"/>
      <c r="H112" s="138"/>
      <c r="I112" s="136">
        <v>6000</v>
      </c>
      <c r="J112" s="137"/>
      <c r="K112" s="138"/>
      <c r="L112" s="136">
        <v>9000</v>
      </c>
      <c r="M112" s="137"/>
      <c r="N112" s="138"/>
      <c r="O112" s="139" t="s">
        <v>69</v>
      </c>
      <c r="P112" s="140"/>
      <c r="Q112" s="141"/>
    </row>
    <row r="113" spans="1:17">
      <c r="A113" s="24" t="s">
        <v>274</v>
      </c>
      <c r="B113" s="116">
        <v>10513176.189999999</v>
      </c>
      <c r="C113" s="117">
        <v>8107281.7999999998</v>
      </c>
      <c r="D113" s="117">
        <v>3726553.85</v>
      </c>
      <c r="E113" s="117">
        <v>0</v>
      </c>
      <c r="F113" s="130">
        <v>8136722.8799999999</v>
      </c>
      <c r="G113" s="131"/>
      <c r="H113" s="132"/>
      <c r="I113" s="130">
        <v>0</v>
      </c>
      <c r="J113" s="131"/>
      <c r="K113" s="132"/>
      <c r="L113" s="130">
        <v>0</v>
      </c>
      <c r="M113" s="131"/>
      <c r="N113" s="132"/>
      <c r="O113" s="130">
        <f>SUM(B113:N113)</f>
        <v>30483734.719999999</v>
      </c>
      <c r="P113" s="131"/>
      <c r="Q113" s="132"/>
    </row>
    <row r="114" spans="1:17">
      <c r="A114" s="24"/>
      <c r="B114" s="116"/>
      <c r="C114" s="117"/>
      <c r="D114" s="117"/>
      <c r="E114" s="118"/>
      <c r="F114" s="130"/>
      <c r="G114" s="131"/>
      <c r="H114" s="132"/>
      <c r="I114" s="130"/>
      <c r="J114" s="131"/>
      <c r="K114" s="132"/>
      <c r="L114" s="130"/>
      <c r="M114" s="131"/>
      <c r="N114" s="132"/>
      <c r="O114" s="130"/>
      <c r="P114" s="131"/>
      <c r="Q114" s="132"/>
    </row>
    <row r="115" spans="1:17">
      <c r="A115" s="61"/>
      <c r="B115" s="116"/>
      <c r="C115" s="117"/>
      <c r="D115" s="117"/>
      <c r="E115" s="117"/>
      <c r="F115" s="130"/>
      <c r="G115" s="131"/>
      <c r="H115" s="132"/>
      <c r="I115" s="130"/>
      <c r="J115" s="131"/>
      <c r="K115" s="132"/>
      <c r="L115" s="130"/>
      <c r="M115" s="131"/>
      <c r="N115" s="132"/>
      <c r="O115" s="130"/>
      <c r="P115" s="131"/>
      <c r="Q115" s="132"/>
    </row>
    <row r="116" spans="1:17">
      <c r="A116" s="24"/>
      <c r="B116" s="116"/>
      <c r="C116" s="117"/>
      <c r="D116" s="117"/>
      <c r="E116" s="117"/>
      <c r="F116" s="130"/>
      <c r="G116" s="131"/>
      <c r="H116" s="132"/>
      <c r="I116" s="130"/>
      <c r="J116" s="131"/>
      <c r="K116" s="132"/>
      <c r="L116" s="130"/>
      <c r="M116" s="131"/>
      <c r="N116" s="132"/>
      <c r="O116" s="130"/>
      <c r="P116" s="131"/>
      <c r="Q116" s="132"/>
    </row>
    <row r="117" spans="1:17">
      <c r="A117" s="24"/>
      <c r="B117" s="116"/>
      <c r="C117" s="117"/>
      <c r="D117" s="117"/>
      <c r="E117" s="117"/>
      <c r="F117" s="130"/>
      <c r="G117" s="131"/>
      <c r="H117" s="132"/>
      <c r="I117" s="130"/>
      <c r="J117" s="131"/>
      <c r="K117" s="132"/>
      <c r="L117" s="130"/>
      <c r="M117" s="131"/>
      <c r="N117" s="132"/>
      <c r="O117" s="130"/>
      <c r="P117" s="131"/>
      <c r="Q117" s="132"/>
    </row>
    <row r="118" spans="1:17">
      <c r="A118" s="24"/>
      <c r="B118" s="116"/>
      <c r="C118" s="117"/>
      <c r="D118" s="117"/>
      <c r="E118" s="117"/>
      <c r="F118" s="130"/>
      <c r="G118" s="131"/>
      <c r="H118" s="132"/>
      <c r="I118" s="130"/>
      <c r="J118" s="131"/>
      <c r="K118" s="132"/>
      <c r="L118" s="130"/>
      <c r="M118" s="131"/>
      <c r="N118" s="132"/>
      <c r="O118" s="133">
        <f>SUM(O113:Q117)</f>
        <v>30483734.719999999</v>
      </c>
      <c r="P118" s="134"/>
      <c r="Q118" s="135"/>
    </row>
    <row r="119" spans="1:17">
      <c r="B119" s="118"/>
      <c r="C119" s="118"/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</row>
    <row r="120" spans="1:17">
      <c r="B120" s="118"/>
      <c r="C120" s="124" t="s">
        <v>96</v>
      </c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</row>
    <row r="121" spans="1:17">
      <c r="A121" s="10" t="s">
        <v>307</v>
      </c>
      <c r="B121" s="118"/>
      <c r="C121" s="125" t="s">
        <v>312</v>
      </c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</row>
    <row r="122" spans="1:17">
      <c r="A122" t="s">
        <v>310</v>
      </c>
      <c r="C122" s="118">
        <v>1316401.3799999999</v>
      </c>
    </row>
    <row r="123" spans="1:17">
      <c r="A123" t="s">
        <v>308</v>
      </c>
      <c r="C123" s="118">
        <v>10327144.140000001</v>
      </c>
    </row>
    <row r="124" spans="1:17">
      <c r="A124" t="s">
        <v>309</v>
      </c>
      <c r="C124" s="118">
        <v>8401182.4800000004</v>
      </c>
    </row>
    <row r="125" spans="1:17">
      <c r="A125" t="s">
        <v>311</v>
      </c>
      <c r="C125" s="123">
        <v>2342122.89</v>
      </c>
    </row>
    <row r="126" spans="1:17">
      <c r="A126" s="10" t="s">
        <v>69</v>
      </c>
      <c r="B126" s="10"/>
      <c r="C126" s="124">
        <f>SUM(C122:C125)</f>
        <v>22386850.890000001</v>
      </c>
      <c r="D126" s="126">
        <f>+C126/O118</f>
        <v>0.7343867506927314</v>
      </c>
      <c r="E126" s="10" t="s">
        <v>313</v>
      </c>
    </row>
    <row r="127" spans="1:17">
      <c r="A127" s="10"/>
      <c r="B127" s="10"/>
      <c r="C127" s="124"/>
    </row>
    <row r="128" spans="1:17">
      <c r="C128" s="118"/>
    </row>
    <row r="129" spans="3:3">
      <c r="C129" s="118"/>
    </row>
    <row r="130" spans="3:3">
      <c r="C130" s="118"/>
    </row>
    <row r="131" spans="3:3">
      <c r="C131" s="118"/>
    </row>
    <row r="132" spans="3:3">
      <c r="C132" s="118"/>
    </row>
    <row r="133" spans="3:3">
      <c r="C133" s="118"/>
    </row>
    <row r="134" spans="3:3">
      <c r="C134" s="118"/>
    </row>
    <row r="135" spans="3:3">
      <c r="C135" s="118"/>
    </row>
    <row r="136" spans="3:3">
      <c r="C136" s="118"/>
    </row>
    <row r="137" spans="3:3">
      <c r="C137" s="118"/>
    </row>
    <row r="138" spans="3:3">
      <c r="C138" s="118"/>
    </row>
  </sheetData>
  <mergeCells count="317">
    <mergeCell ref="A7:R7"/>
    <mergeCell ref="A8:A10"/>
    <mergeCell ref="B8:R10"/>
    <mergeCell ref="A11:A14"/>
    <mergeCell ref="B11:R14"/>
    <mergeCell ref="A1:R1"/>
    <mergeCell ref="A2:R2"/>
    <mergeCell ref="A3:R3"/>
    <mergeCell ref="A4:R4"/>
    <mergeCell ref="A5:R5"/>
    <mergeCell ref="A6:R6"/>
    <mergeCell ref="A20:R20"/>
    <mergeCell ref="A21:B21"/>
    <mergeCell ref="C21:R21"/>
    <mergeCell ref="A22:B22"/>
    <mergeCell ref="C22:R22"/>
    <mergeCell ref="A23:B23"/>
    <mergeCell ref="C23:R23"/>
    <mergeCell ref="A15:A16"/>
    <mergeCell ref="B15:R16"/>
    <mergeCell ref="B17:R17"/>
    <mergeCell ref="A18:A19"/>
    <mergeCell ref="B18:E19"/>
    <mergeCell ref="F18:K19"/>
    <mergeCell ref="L18:R19"/>
    <mergeCell ref="A26:B26"/>
    <mergeCell ref="A28:B28"/>
    <mergeCell ref="E28:G28"/>
    <mergeCell ref="H28:R28"/>
    <mergeCell ref="A29:R29"/>
    <mergeCell ref="A30:A32"/>
    <mergeCell ref="B30:R31"/>
    <mergeCell ref="B32:R32"/>
    <mergeCell ref="A24:B24"/>
    <mergeCell ref="F24:G24"/>
    <mergeCell ref="H24:J24"/>
    <mergeCell ref="K24:M24"/>
    <mergeCell ref="N24:R24"/>
    <mergeCell ref="A25:R25"/>
    <mergeCell ref="A33:R33"/>
    <mergeCell ref="A34:A36"/>
    <mergeCell ref="B34:R35"/>
    <mergeCell ref="B36:R36"/>
    <mergeCell ref="A37:R37"/>
    <mergeCell ref="A38:G38"/>
    <mergeCell ref="H38:I39"/>
    <mergeCell ref="J38:K39"/>
    <mergeCell ref="L38:M39"/>
    <mergeCell ref="N38:O39"/>
    <mergeCell ref="P38:Q39"/>
    <mergeCell ref="R38:R39"/>
    <mergeCell ref="B39:C39"/>
    <mergeCell ref="F39:G39"/>
    <mergeCell ref="A40:A43"/>
    <mergeCell ref="B40:C43"/>
    <mergeCell ref="D40:D43"/>
    <mergeCell ref="E40:E41"/>
    <mergeCell ref="F40:G43"/>
    <mergeCell ref="H40:I40"/>
    <mergeCell ref="H41:I41"/>
    <mergeCell ref="E42:E43"/>
    <mergeCell ref="H42:I42"/>
    <mergeCell ref="H43:I43"/>
    <mergeCell ref="A44:A47"/>
    <mergeCell ref="B44:C47"/>
    <mergeCell ref="D44:D47"/>
    <mergeCell ref="E44:E45"/>
    <mergeCell ref="F44:G47"/>
    <mergeCell ref="H44:I44"/>
    <mergeCell ref="J44:K44"/>
    <mergeCell ref="L44:M44"/>
    <mergeCell ref="N44:O44"/>
    <mergeCell ref="P44:Q44"/>
    <mergeCell ref="H45:I45"/>
    <mergeCell ref="E46:E47"/>
    <mergeCell ref="H46:I46"/>
    <mergeCell ref="H47:I47"/>
    <mergeCell ref="J47:K47"/>
    <mergeCell ref="L47:M47"/>
    <mergeCell ref="N47:O47"/>
    <mergeCell ref="P47:Q47"/>
    <mergeCell ref="J55:K55"/>
    <mergeCell ref="L55:M55"/>
    <mergeCell ref="N55:O55"/>
    <mergeCell ref="A48:R48"/>
    <mergeCell ref="A49:R49"/>
    <mergeCell ref="A50:R50"/>
    <mergeCell ref="A51:E51"/>
    <mergeCell ref="F51:H51"/>
    <mergeCell ref="I51:L51"/>
    <mergeCell ref="M51:O51"/>
    <mergeCell ref="P51:R51"/>
    <mergeCell ref="P52:Q52"/>
    <mergeCell ref="B52:C52"/>
    <mergeCell ref="F52:G52"/>
    <mergeCell ref="H52:I52"/>
    <mergeCell ref="J52:K52"/>
    <mergeCell ref="L52:M52"/>
    <mergeCell ref="N52:O52"/>
    <mergeCell ref="D53:D56"/>
    <mergeCell ref="J53:K53"/>
    <mergeCell ref="L53:M53"/>
    <mergeCell ref="N53:O53"/>
    <mergeCell ref="P53:Q53"/>
    <mergeCell ref="A57:R57"/>
    <mergeCell ref="A58:E58"/>
    <mergeCell ref="F58:H58"/>
    <mergeCell ref="I58:L58"/>
    <mergeCell ref="M58:O58"/>
    <mergeCell ref="P58:R58"/>
    <mergeCell ref="P55:Q55"/>
    <mergeCell ref="H56:I56"/>
    <mergeCell ref="J56:K56"/>
    <mergeCell ref="L56:M56"/>
    <mergeCell ref="N56:O56"/>
    <mergeCell ref="P56:Q56"/>
    <mergeCell ref="A53:A56"/>
    <mergeCell ref="B53:C56"/>
    <mergeCell ref="E53:E54"/>
    <mergeCell ref="F53:G56"/>
    <mergeCell ref="H53:I53"/>
    <mergeCell ref="H54:I54"/>
    <mergeCell ref="J54:K54"/>
    <mergeCell ref="L54:M54"/>
    <mergeCell ref="N54:O54"/>
    <mergeCell ref="P54:Q54"/>
    <mergeCell ref="E55:E56"/>
    <mergeCell ref="H55:I55"/>
    <mergeCell ref="P59:Q59"/>
    <mergeCell ref="A60:A63"/>
    <mergeCell ref="B60:C63"/>
    <mergeCell ref="E60:E61"/>
    <mergeCell ref="F60:G63"/>
    <mergeCell ref="H60:I60"/>
    <mergeCell ref="J60:K60"/>
    <mergeCell ref="L60:M60"/>
    <mergeCell ref="N60:O60"/>
    <mergeCell ref="P60:Q60"/>
    <mergeCell ref="B59:C59"/>
    <mergeCell ref="F59:G59"/>
    <mergeCell ref="H59:I59"/>
    <mergeCell ref="J59:K59"/>
    <mergeCell ref="L59:M59"/>
    <mergeCell ref="N59:O59"/>
    <mergeCell ref="H61:I61"/>
    <mergeCell ref="J61:K61"/>
    <mergeCell ref="L61:M61"/>
    <mergeCell ref="N61:O61"/>
    <mergeCell ref="P61:Q61"/>
    <mergeCell ref="E62:E63"/>
    <mergeCell ref="H62:I62"/>
    <mergeCell ref="J62:K62"/>
    <mergeCell ref="L62:M62"/>
    <mergeCell ref="N62:O62"/>
    <mergeCell ref="A64:R64"/>
    <mergeCell ref="A65:E65"/>
    <mergeCell ref="F65:H65"/>
    <mergeCell ref="I65:L65"/>
    <mergeCell ref="M65:O65"/>
    <mergeCell ref="P65:R65"/>
    <mergeCell ref="P62:Q62"/>
    <mergeCell ref="H63:I63"/>
    <mergeCell ref="J63:K63"/>
    <mergeCell ref="L63:M63"/>
    <mergeCell ref="N63:O63"/>
    <mergeCell ref="P63:Q63"/>
    <mergeCell ref="P66:Q66"/>
    <mergeCell ref="A67:A70"/>
    <mergeCell ref="B67:C70"/>
    <mergeCell ref="E67:E68"/>
    <mergeCell ref="F67:G70"/>
    <mergeCell ref="H67:I67"/>
    <mergeCell ref="J67:K67"/>
    <mergeCell ref="L67:M67"/>
    <mergeCell ref="N67:O67"/>
    <mergeCell ref="P67:Q67"/>
    <mergeCell ref="B66:C66"/>
    <mergeCell ref="F66:G66"/>
    <mergeCell ref="H66:I66"/>
    <mergeCell ref="J66:K66"/>
    <mergeCell ref="L66:M66"/>
    <mergeCell ref="N66:O66"/>
    <mergeCell ref="P69:Q69"/>
    <mergeCell ref="H70:I70"/>
    <mergeCell ref="J70:K70"/>
    <mergeCell ref="L70:M70"/>
    <mergeCell ref="N70:O70"/>
    <mergeCell ref="P70:Q70"/>
    <mergeCell ref="H68:I68"/>
    <mergeCell ref="J68:K68"/>
    <mergeCell ref="L68:M68"/>
    <mergeCell ref="N68:O68"/>
    <mergeCell ref="P68:Q68"/>
    <mergeCell ref="A76:R76"/>
    <mergeCell ref="E69:E70"/>
    <mergeCell ref="H69:I69"/>
    <mergeCell ref="J69:K69"/>
    <mergeCell ref="L69:M69"/>
    <mergeCell ref="N69:O69"/>
    <mergeCell ref="A77:C77"/>
    <mergeCell ref="E77:K77"/>
    <mergeCell ref="L77:O77"/>
    <mergeCell ref="P77:R77"/>
    <mergeCell ref="A78:C80"/>
    <mergeCell ref="E78:K78"/>
    <mergeCell ref="L78:O78"/>
    <mergeCell ref="P78:R78"/>
    <mergeCell ref="E79:K79"/>
    <mergeCell ref="L79:O79"/>
    <mergeCell ref="P79:R79"/>
    <mergeCell ref="E80:K80"/>
    <mergeCell ref="L80:O80"/>
    <mergeCell ref="P80:R80"/>
    <mergeCell ref="A81:C83"/>
    <mergeCell ref="E81:K81"/>
    <mergeCell ref="L81:O81"/>
    <mergeCell ref="P81:R81"/>
    <mergeCell ref="E82:K82"/>
    <mergeCell ref="L82:O82"/>
    <mergeCell ref="P82:R82"/>
    <mergeCell ref="E83:K83"/>
    <mergeCell ref="L83:O83"/>
    <mergeCell ref="P83:R83"/>
    <mergeCell ref="A84:C86"/>
    <mergeCell ref="E84:K84"/>
    <mergeCell ref="L84:O84"/>
    <mergeCell ref="P84:R84"/>
    <mergeCell ref="E85:K85"/>
    <mergeCell ref="L85:O85"/>
    <mergeCell ref="P85:R85"/>
    <mergeCell ref="E86:K86"/>
    <mergeCell ref="L86:O86"/>
    <mergeCell ref="P86:R86"/>
    <mergeCell ref="A87:C89"/>
    <mergeCell ref="E87:K87"/>
    <mergeCell ref="L87:O87"/>
    <mergeCell ref="P87:R87"/>
    <mergeCell ref="E88:K88"/>
    <mergeCell ref="L88:O88"/>
    <mergeCell ref="P88:R88"/>
    <mergeCell ref="E89:K89"/>
    <mergeCell ref="L89:O89"/>
    <mergeCell ref="P89:R89"/>
    <mergeCell ref="A90:C92"/>
    <mergeCell ref="E90:K90"/>
    <mergeCell ref="L90:O90"/>
    <mergeCell ref="P90:R90"/>
    <mergeCell ref="E91:K91"/>
    <mergeCell ref="L95:O95"/>
    <mergeCell ref="P95:R95"/>
    <mergeCell ref="A96:R96"/>
    <mergeCell ref="A97:C97"/>
    <mergeCell ref="E97:K97"/>
    <mergeCell ref="L97:R97"/>
    <mergeCell ref="L91:O91"/>
    <mergeCell ref="P91:R91"/>
    <mergeCell ref="E92:K92"/>
    <mergeCell ref="L92:O92"/>
    <mergeCell ref="P92:R92"/>
    <mergeCell ref="A93:C95"/>
    <mergeCell ref="E93:K93"/>
    <mergeCell ref="L93:O93"/>
    <mergeCell ref="P93:R93"/>
    <mergeCell ref="E95:K95"/>
    <mergeCell ref="A100:C100"/>
    <mergeCell ref="E100:K100"/>
    <mergeCell ref="L100:R100"/>
    <mergeCell ref="A101:C101"/>
    <mergeCell ref="E101:K101"/>
    <mergeCell ref="L101:R101"/>
    <mergeCell ref="A98:C98"/>
    <mergeCell ref="E98:K98"/>
    <mergeCell ref="L98:R98"/>
    <mergeCell ref="A99:C99"/>
    <mergeCell ref="E99:K99"/>
    <mergeCell ref="L99:R99"/>
    <mergeCell ref="F112:H112"/>
    <mergeCell ref="I112:K112"/>
    <mergeCell ref="L112:N112"/>
    <mergeCell ref="O112:Q112"/>
    <mergeCell ref="F113:H113"/>
    <mergeCell ref="I113:K113"/>
    <mergeCell ref="L113:N113"/>
    <mergeCell ref="O113:Q113"/>
    <mergeCell ref="A102:C102"/>
    <mergeCell ref="E102:K102"/>
    <mergeCell ref="L102:R102"/>
    <mergeCell ref="A103:R103"/>
    <mergeCell ref="A104:A107"/>
    <mergeCell ref="C104:R104"/>
    <mergeCell ref="C105:R105"/>
    <mergeCell ref="B106:B107"/>
    <mergeCell ref="C106:R107"/>
    <mergeCell ref="J40:K40"/>
    <mergeCell ref="L40:M40"/>
    <mergeCell ref="N40:O40"/>
    <mergeCell ref="P40:Q40"/>
    <mergeCell ref="F118:H118"/>
    <mergeCell ref="I118:K118"/>
    <mergeCell ref="L118:N118"/>
    <mergeCell ref="O118:Q118"/>
    <mergeCell ref="F116:H116"/>
    <mergeCell ref="I116:K116"/>
    <mergeCell ref="L116:N116"/>
    <mergeCell ref="O116:Q116"/>
    <mergeCell ref="F117:H117"/>
    <mergeCell ref="I117:K117"/>
    <mergeCell ref="L117:N117"/>
    <mergeCell ref="O117:Q117"/>
    <mergeCell ref="F114:H114"/>
    <mergeCell ref="I114:K114"/>
    <mergeCell ref="L114:N114"/>
    <mergeCell ref="O114:Q114"/>
    <mergeCell ref="F115:H115"/>
    <mergeCell ref="I115:K115"/>
    <mergeCell ref="L115:N115"/>
    <mergeCell ref="O115:Q115"/>
  </mergeCells>
  <pageMargins left="1.1023622047244095" right="0.70866141732283472" top="0.74803149606299213" bottom="0.74803149606299213" header="0.31496062992125984" footer="0.31496062992125984"/>
  <pageSetup scale="63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R122"/>
  <sheetViews>
    <sheetView topLeftCell="B1" zoomScale="80" zoomScaleNormal="80" workbookViewId="0">
      <selection activeCell="S5" sqref="S5"/>
    </sheetView>
  </sheetViews>
  <sheetFormatPr baseColWidth="10" defaultColWidth="9.140625" defaultRowHeight="12.75"/>
  <cols>
    <col min="1" max="1" width="25.7109375" customWidth="1"/>
    <col min="2" max="2" width="15.42578125" customWidth="1"/>
    <col min="3" max="3" width="16.42578125" customWidth="1"/>
    <col min="4" max="4" width="1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4.28515625" customWidth="1"/>
    <col min="12" max="12" width="5.28515625" customWidth="1"/>
    <col min="13" max="13" width="4.85546875" customWidth="1"/>
    <col min="14" max="14" width="4.5703125" customWidth="1"/>
    <col min="15" max="15" width="4.7109375" customWidth="1"/>
    <col min="16" max="16" width="5.140625" customWidth="1"/>
    <col min="17" max="17" width="5" customWidth="1"/>
    <col min="18" max="18" width="11.42578125" customWidth="1"/>
  </cols>
  <sheetData>
    <row r="1" spans="1:18">
      <c r="A1" s="196"/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197"/>
    </row>
    <row r="2" spans="1:18" ht="23.25">
      <c r="A2" s="351" t="s">
        <v>134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3"/>
    </row>
    <row r="3" spans="1:18" ht="20.25">
      <c r="A3" s="354" t="s">
        <v>173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6"/>
    </row>
    <row r="4" spans="1:18" ht="18">
      <c r="A4" s="357" t="s">
        <v>202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</row>
    <row r="5" spans="1:18" ht="18">
      <c r="A5" s="357" t="s">
        <v>314</v>
      </c>
      <c r="B5" s="358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9"/>
    </row>
    <row r="6" spans="1:18">
      <c r="A6" s="360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199"/>
    </row>
    <row r="7" spans="1:18">
      <c r="A7" s="334"/>
      <c r="B7" s="335"/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6"/>
    </row>
    <row r="8" spans="1:18" s="6" customFormat="1">
      <c r="A8" s="409" t="s">
        <v>130</v>
      </c>
      <c r="B8" s="260" t="s">
        <v>203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2"/>
    </row>
    <row r="9" spans="1:18" s="6" customFormat="1">
      <c r="A9" s="416"/>
      <c r="B9" s="263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5"/>
    </row>
    <row r="10" spans="1:18" s="6" customFormat="1">
      <c r="A10" s="416"/>
      <c r="B10" s="338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40"/>
    </row>
    <row r="11" spans="1:18" s="6" customFormat="1">
      <c r="A11" s="317" t="s">
        <v>68</v>
      </c>
      <c r="B11" s="398" t="s">
        <v>205</v>
      </c>
      <c r="C11" s="398"/>
      <c r="D11" s="398"/>
      <c r="E11" s="398"/>
      <c r="F11" s="398"/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</row>
    <row r="12" spans="1:18" s="6" customFormat="1">
      <c r="A12" s="417"/>
      <c r="B12" s="398"/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</row>
    <row r="13" spans="1:18" s="6" customFormat="1">
      <c r="A13" s="417"/>
      <c r="B13" s="398"/>
      <c r="C13" s="398"/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8"/>
      <c r="Q13" s="398"/>
      <c r="R13" s="398"/>
    </row>
    <row r="14" spans="1:18" s="6" customFormat="1">
      <c r="A14" s="418"/>
      <c r="B14" s="398"/>
      <c r="C14" s="398"/>
      <c r="D14" s="398"/>
      <c r="E14" s="398"/>
      <c r="F14" s="398"/>
      <c r="G14" s="398"/>
      <c r="H14" s="398"/>
      <c r="I14" s="398"/>
      <c r="J14" s="398"/>
      <c r="K14" s="398"/>
      <c r="L14" s="398"/>
      <c r="M14" s="398"/>
      <c r="N14" s="398"/>
      <c r="O14" s="398"/>
      <c r="P14" s="398"/>
      <c r="Q14" s="398"/>
      <c r="R14" s="398"/>
    </row>
    <row r="15" spans="1:18" s="6" customFormat="1">
      <c r="A15" s="257" t="s">
        <v>82</v>
      </c>
      <c r="B15" s="406" t="s">
        <v>174</v>
      </c>
      <c r="C15" s="407"/>
      <c r="D15" s="407"/>
      <c r="E15" s="407"/>
      <c r="F15" s="407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407"/>
      <c r="R15" s="408"/>
    </row>
    <row r="16" spans="1:18" s="6" customFormat="1">
      <c r="A16" s="259"/>
      <c r="B16" s="403"/>
      <c r="C16" s="404"/>
      <c r="D16" s="404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5"/>
    </row>
    <row r="17" spans="1:18" s="6" customFormat="1" ht="51">
      <c r="A17" s="38" t="s">
        <v>108</v>
      </c>
      <c r="B17" s="309" t="s">
        <v>204</v>
      </c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310"/>
    </row>
    <row r="18" spans="1:18" s="6" customFormat="1">
      <c r="A18" s="409" t="s">
        <v>63</v>
      </c>
      <c r="B18" s="319">
        <f>+E108+F108+I108+L108</f>
        <v>71928.28</v>
      </c>
      <c r="C18" s="410"/>
      <c r="D18" s="410"/>
      <c r="E18" s="411"/>
      <c r="F18" s="282" t="s">
        <v>80</v>
      </c>
      <c r="G18" s="283"/>
      <c r="H18" s="283"/>
      <c r="I18" s="283"/>
      <c r="J18" s="283"/>
      <c r="K18" s="284"/>
      <c r="L18" s="415">
        <f>+B108+C108+D108</f>
        <v>6542239.7199999997</v>
      </c>
      <c r="M18" s="410"/>
      <c r="N18" s="410"/>
      <c r="O18" s="410"/>
      <c r="P18" s="410"/>
      <c r="Q18" s="410"/>
      <c r="R18" s="411"/>
    </row>
    <row r="19" spans="1:18" s="6" customFormat="1">
      <c r="A19" s="409"/>
      <c r="B19" s="412"/>
      <c r="C19" s="413"/>
      <c r="D19" s="413"/>
      <c r="E19" s="414"/>
      <c r="F19" s="325"/>
      <c r="G19" s="326"/>
      <c r="H19" s="326"/>
      <c r="I19" s="326"/>
      <c r="J19" s="326"/>
      <c r="K19" s="327"/>
      <c r="L19" s="412"/>
      <c r="M19" s="413"/>
      <c r="N19" s="413"/>
      <c r="O19" s="413"/>
      <c r="P19" s="413"/>
      <c r="Q19" s="413"/>
      <c r="R19" s="414"/>
    </row>
    <row r="20" spans="1:18" s="6" customFormat="1">
      <c r="A20" s="400"/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2"/>
    </row>
    <row r="21" spans="1:18" s="6" customFormat="1" ht="32.25" customHeight="1">
      <c r="A21" s="210" t="s">
        <v>88</v>
      </c>
      <c r="B21" s="211"/>
      <c r="C21" s="309" t="s">
        <v>145</v>
      </c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10"/>
    </row>
    <row r="22" spans="1:18" s="6" customFormat="1" ht="24.75" customHeight="1">
      <c r="A22" s="309" t="s">
        <v>89</v>
      </c>
      <c r="B22" s="310"/>
      <c r="C22" s="403" t="s">
        <v>206</v>
      </c>
      <c r="D22" s="404"/>
      <c r="E22" s="404"/>
      <c r="F22" s="404"/>
      <c r="G22" s="404"/>
      <c r="H22" s="404"/>
      <c r="I22" s="404"/>
      <c r="J22" s="404"/>
      <c r="K22" s="404"/>
      <c r="L22" s="404"/>
      <c r="M22" s="404"/>
      <c r="N22" s="404"/>
      <c r="O22" s="404"/>
      <c r="P22" s="404"/>
      <c r="Q22" s="404"/>
      <c r="R22" s="405"/>
    </row>
    <row r="23" spans="1:18" s="18" customFormat="1" ht="18" customHeight="1">
      <c r="A23" s="210" t="s">
        <v>87</v>
      </c>
      <c r="B23" s="211"/>
      <c r="C23" s="210" t="s">
        <v>83</v>
      </c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211"/>
    </row>
    <row r="24" spans="1:18" s="6" customFormat="1" ht="24" customHeight="1">
      <c r="A24" s="210"/>
      <c r="B24" s="211"/>
      <c r="C24" s="14" t="s">
        <v>84</v>
      </c>
      <c r="D24" s="14"/>
      <c r="E24" s="14" t="s">
        <v>85</v>
      </c>
      <c r="F24" s="309"/>
      <c r="G24" s="310"/>
      <c r="H24" s="309" t="s">
        <v>86</v>
      </c>
      <c r="I24" s="396"/>
      <c r="J24" s="310"/>
      <c r="K24" s="210"/>
      <c r="L24" s="399"/>
      <c r="M24" s="211"/>
      <c r="N24" s="44"/>
      <c r="O24" s="45"/>
      <c r="P24" s="45"/>
      <c r="Q24" s="45"/>
      <c r="R24" s="46"/>
    </row>
    <row r="25" spans="1:18" s="6" customFormat="1">
      <c r="A25" s="300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2"/>
    </row>
    <row r="26" spans="1:18" s="6" customFormat="1" ht="24" customHeight="1">
      <c r="A26" s="210" t="s">
        <v>90</v>
      </c>
      <c r="B26" s="211"/>
      <c r="C26" s="45" t="s">
        <v>207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6"/>
    </row>
    <row r="27" spans="1:18" s="6" customFormat="1" ht="4.5" customHeight="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</row>
    <row r="28" spans="1:18" s="6" customFormat="1" ht="51.75" customHeight="1">
      <c r="A28" s="208" t="s">
        <v>117</v>
      </c>
      <c r="B28" s="211"/>
      <c r="C28" s="22" t="s">
        <v>135</v>
      </c>
      <c r="D28" s="22" t="s">
        <v>118</v>
      </c>
      <c r="E28" s="309" t="s">
        <v>91</v>
      </c>
      <c r="F28" s="396"/>
      <c r="G28" s="310"/>
      <c r="H28" s="276" t="s">
        <v>122</v>
      </c>
      <c r="I28" s="277"/>
      <c r="J28" s="277"/>
      <c r="K28" s="277"/>
      <c r="L28" s="277"/>
      <c r="M28" s="277"/>
      <c r="N28" s="277"/>
      <c r="O28" s="277"/>
      <c r="P28" s="277"/>
      <c r="Q28" s="277"/>
      <c r="R28" s="278"/>
    </row>
    <row r="29" spans="1:18" s="6" customFormat="1">
      <c r="A29" s="279"/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1"/>
    </row>
    <row r="30" spans="1:18">
      <c r="A30" s="397" t="s">
        <v>109</v>
      </c>
      <c r="B30" s="260" t="s">
        <v>208</v>
      </c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2"/>
    </row>
    <row r="31" spans="1:18">
      <c r="A31" s="398"/>
      <c r="B31" s="263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5"/>
    </row>
    <row r="32" spans="1:18">
      <c r="A32" s="398"/>
      <c r="B32" s="288" t="s">
        <v>131</v>
      </c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8"/>
    </row>
    <row r="33" spans="1:18">
      <c r="A33" s="254"/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6"/>
    </row>
    <row r="34" spans="1:18">
      <c r="A34" s="257" t="s">
        <v>110</v>
      </c>
      <c r="B34" s="260" t="s">
        <v>289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2"/>
    </row>
    <row r="35" spans="1:18">
      <c r="A35" s="394"/>
      <c r="B35" s="263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5"/>
    </row>
    <row r="36" spans="1:18">
      <c r="A36" s="395"/>
      <c r="B36" s="266" t="s">
        <v>92</v>
      </c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8"/>
    </row>
    <row r="37" spans="1:18">
      <c r="A37" s="204"/>
      <c r="B37" s="371"/>
      <c r="C37" s="371"/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205"/>
    </row>
    <row r="38" spans="1:18">
      <c r="A38" s="180" t="s">
        <v>64</v>
      </c>
      <c r="B38" s="181"/>
      <c r="C38" s="181"/>
      <c r="D38" s="181"/>
      <c r="E38" s="181"/>
      <c r="F38" s="181"/>
      <c r="G38" s="182"/>
      <c r="H38" s="231"/>
      <c r="I38" s="232"/>
      <c r="J38" s="231" t="s">
        <v>97</v>
      </c>
      <c r="K38" s="232"/>
      <c r="L38" s="231" t="s">
        <v>96</v>
      </c>
      <c r="M38" s="232"/>
      <c r="N38" s="231" t="s">
        <v>95</v>
      </c>
      <c r="O38" s="232"/>
      <c r="P38" s="231" t="s">
        <v>94</v>
      </c>
      <c r="Q38" s="232"/>
      <c r="R38" s="269" t="s">
        <v>70</v>
      </c>
    </row>
    <row r="39" spans="1:18" ht="25.5">
      <c r="A39" s="23" t="s">
        <v>112</v>
      </c>
      <c r="B39" s="200" t="s">
        <v>93</v>
      </c>
      <c r="C39" s="201"/>
      <c r="D39" s="40" t="s">
        <v>98</v>
      </c>
      <c r="E39" s="42" t="s">
        <v>103</v>
      </c>
      <c r="F39" s="235" t="s">
        <v>104</v>
      </c>
      <c r="G39" s="236"/>
      <c r="H39" s="235"/>
      <c r="I39" s="236"/>
      <c r="J39" s="235"/>
      <c r="K39" s="236"/>
      <c r="L39" s="235"/>
      <c r="M39" s="236"/>
      <c r="N39" s="235"/>
      <c r="O39" s="236"/>
      <c r="P39" s="235"/>
      <c r="Q39" s="236"/>
      <c r="R39" s="270"/>
    </row>
    <row r="40" spans="1:18">
      <c r="A40" s="250" t="s">
        <v>288</v>
      </c>
      <c r="B40" s="393" t="s">
        <v>292</v>
      </c>
      <c r="C40" s="226"/>
      <c r="D40" s="243" t="s">
        <v>275</v>
      </c>
      <c r="E40" s="189" t="s">
        <v>290</v>
      </c>
      <c r="F40" s="231" t="s">
        <v>293</v>
      </c>
      <c r="G40" s="232"/>
      <c r="H40" s="191" t="s">
        <v>99</v>
      </c>
      <c r="I40" s="192"/>
      <c r="J40" s="128">
        <v>0.25</v>
      </c>
      <c r="K40" s="129"/>
      <c r="L40" s="128">
        <v>0.25</v>
      </c>
      <c r="M40" s="129"/>
      <c r="N40" s="128">
        <v>0.25</v>
      </c>
      <c r="O40" s="129"/>
      <c r="P40" s="128">
        <v>0.25</v>
      </c>
      <c r="Q40" s="129"/>
      <c r="R40" s="56">
        <f>SUM(J40:Q40)</f>
        <v>1</v>
      </c>
    </row>
    <row r="41" spans="1:18">
      <c r="A41" s="251"/>
      <c r="B41" s="227"/>
      <c r="C41" s="228"/>
      <c r="D41" s="244"/>
      <c r="E41" s="190"/>
      <c r="F41" s="233"/>
      <c r="G41" s="234"/>
      <c r="H41" s="191" t="s">
        <v>100</v>
      </c>
      <c r="I41" s="192"/>
      <c r="J41" s="40"/>
      <c r="K41" s="41"/>
      <c r="L41" s="40"/>
      <c r="M41" s="41"/>
      <c r="N41" s="40"/>
      <c r="O41" s="41"/>
      <c r="P41" s="40"/>
      <c r="Q41" s="41"/>
      <c r="R41" s="43"/>
    </row>
    <row r="42" spans="1:18">
      <c r="A42" s="251"/>
      <c r="B42" s="227"/>
      <c r="C42" s="228"/>
      <c r="D42" s="244"/>
      <c r="E42" s="189" t="s">
        <v>291</v>
      </c>
      <c r="F42" s="233"/>
      <c r="G42" s="234"/>
      <c r="H42" s="191" t="s">
        <v>101</v>
      </c>
      <c r="I42" s="192"/>
      <c r="J42" s="40"/>
      <c r="K42" s="41"/>
      <c r="L42" s="40"/>
      <c r="M42" s="41"/>
      <c r="N42" s="40"/>
      <c r="O42" s="41"/>
      <c r="P42" s="40"/>
      <c r="Q42" s="41"/>
      <c r="R42" s="43"/>
    </row>
    <row r="43" spans="1:18">
      <c r="A43" s="252"/>
      <c r="B43" s="229"/>
      <c r="C43" s="230"/>
      <c r="D43" s="245"/>
      <c r="E43" s="190"/>
      <c r="F43" s="235"/>
      <c r="G43" s="236"/>
      <c r="H43" s="191" t="s">
        <v>102</v>
      </c>
      <c r="I43" s="192"/>
      <c r="J43" s="40"/>
      <c r="K43" s="41"/>
      <c r="L43" s="40"/>
      <c r="M43" s="41"/>
      <c r="N43" s="40"/>
      <c r="O43" s="41"/>
      <c r="P43" s="40"/>
      <c r="Q43" s="41"/>
      <c r="R43" s="43"/>
    </row>
    <row r="44" spans="1:18">
      <c r="A44" s="246" t="s">
        <v>1</v>
      </c>
      <c r="B44" s="231"/>
      <c r="C44" s="232"/>
      <c r="D44" s="247"/>
      <c r="E44" s="189" t="s">
        <v>115</v>
      </c>
      <c r="F44" s="231"/>
      <c r="G44" s="232"/>
      <c r="H44" s="191" t="s">
        <v>99</v>
      </c>
      <c r="I44" s="192"/>
      <c r="J44" s="191"/>
      <c r="K44" s="192"/>
      <c r="L44" s="191"/>
      <c r="M44" s="192"/>
      <c r="N44" s="191"/>
      <c r="O44" s="192"/>
      <c r="P44" s="191"/>
      <c r="Q44" s="192"/>
      <c r="R44" s="13"/>
    </row>
    <row r="45" spans="1:18">
      <c r="A45" s="223"/>
      <c r="B45" s="233"/>
      <c r="C45" s="234"/>
      <c r="D45" s="248"/>
      <c r="E45" s="387"/>
      <c r="F45" s="233"/>
      <c r="G45" s="234"/>
      <c r="H45" s="191" t="s">
        <v>100</v>
      </c>
      <c r="I45" s="192"/>
      <c r="J45" s="26"/>
      <c r="K45" s="27"/>
      <c r="L45" s="26"/>
      <c r="M45" s="27"/>
      <c r="N45" s="26"/>
      <c r="O45" s="27"/>
      <c r="P45" s="26"/>
      <c r="Q45" s="27"/>
      <c r="R45" s="13"/>
    </row>
    <row r="46" spans="1:18">
      <c r="A46" s="223"/>
      <c r="B46" s="233"/>
      <c r="C46" s="234"/>
      <c r="D46" s="248"/>
      <c r="E46" s="189" t="s">
        <v>116</v>
      </c>
      <c r="F46" s="233"/>
      <c r="G46" s="234"/>
      <c r="H46" s="191" t="s">
        <v>101</v>
      </c>
      <c r="I46" s="192"/>
      <c r="J46" s="26"/>
      <c r="K46" s="27"/>
      <c r="L46" s="26"/>
      <c r="M46" s="27"/>
      <c r="N46" s="26"/>
      <c r="O46" s="27"/>
      <c r="P46" s="26"/>
      <c r="Q46" s="27"/>
      <c r="R46" s="13"/>
    </row>
    <row r="47" spans="1:18">
      <c r="A47" s="224"/>
      <c r="B47" s="235"/>
      <c r="C47" s="236"/>
      <c r="D47" s="249"/>
      <c r="E47" s="252"/>
      <c r="F47" s="235"/>
      <c r="G47" s="236"/>
      <c r="H47" s="191" t="s">
        <v>102</v>
      </c>
      <c r="I47" s="192"/>
      <c r="J47" s="191"/>
      <c r="K47" s="192"/>
      <c r="L47" s="191"/>
      <c r="M47" s="192"/>
      <c r="N47" s="191"/>
      <c r="O47" s="192"/>
      <c r="P47" s="191"/>
      <c r="Q47" s="192"/>
      <c r="R47" s="13"/>
    </row>
    <row r="48" spans="1:18">
      <c r="A48" s="237"/>
      <c r="B48" s="238"/>
      <c r="C48" s="238"/>
      <c r="D48" s="238"/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9"/>
    </row>
    <row r="49" spans="1:18">
      <c r="A49" s="391" t="s">
        <v>105</v>
      </c>
      <c r="B49" s="392"/>
      <c r="C49" s="392"/>
      <c r="D49" s="392"/>
      <c r="E49" s="392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50"/>
    </row>
    <row r="50" spans="1:18">
      <c r="A50" s="212" t="s">
        <v>111</v>
      </c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4"/>
    </row>
    <row r="51" spans="1:18">
      <c r="A51" s="215"/>
      <c r="B51" s="216"/>
      <c r="C51" s="216"/>
      <c r="D51" s="216"/>
      <c r="E51" s="217"/>
      <c r="F51" s="218" t="s">
        <v>106</v>
      </c>
      <c r="G51" s="219"/>
      <c r="H51" s="219"/>
      <c r="I51" s="191"/>
      <c r="J51" s="221"/>
      <c r="K51" s="221"/>
      <c r="L51" s="192"/>
      <c r="M51" s="191" t="s">
        <v>107</v>
      </c>
      <c r="N51" s="221"/>
      <c r="O51" s="221"/>
      <c r="P51" s="191"/>
      <c r="Q51" s="221"/>
      <c r="R51" s="192"/>
    </row>
    <row r="52" spans="1:18" ht="25.5">
      <c r="A52" s="43" t="s">
        <v>112</v>
      </c>
      <c r="B52" s="390" t="s">
        <v>93</v>
      </c>
      <c r="C52" s="389"/>
      <c r="D52" s="40" t="s">
        <v>98</v>
      </c>
      <c r="E52" s="51" t="s">
        <v>103</v>
      </c>
      <c r="F52" s="191" t="s">
        <v>104</v>
      </c>
      <c r="G52" s="192"/>
      <c r="H52" s="210"/>
      <c r="I52" s="211"/>
      <c r="J52" s="191" t="s">
        <v>97</v>
      </c>
      <c r="K52" s="192"/>
      <c r="L52" s="191" t="s">
        <v>96</v>
      </c>
      <c r="M52" s="192"/>
      <c r="N52" s="191" t="s">
        <v>95</v>
      </c>
      <c r="O52" s="192"/>
      <c r="P52" s="191" t="s">
        <v>94</v>
      </c>
      <c r="Q52" s="192"/>
      <c r="R52" s="9" t="s">
        <v>0</v>
      </c>
    </row>
    <row r="53" spans="1:18">
      <c r="A53" s="193"/>
      <c r="B53" s="196"/>
      <c r="C53" s="197"/>
      <c r="D53" s="19"/>
      <c r="E53" s="189" t="s">
        <v>115</v>
      </c>
      <c r="F53" s="202"/>
      <c r="G53" s="203"/>
      <c r="H53" s="191" t="s">
        <v>99</v>
      </c>
      <c r="I53" s="192"/>
      <c r="J53" s="148"/>
      <c r="K53" s="150"/>
      <c r="L53" s="148"/>
      <c r="M53" s="150"/>
      <c r="N53" s="148"/>
      <c r="O53" s="150"/>
      <c r="P53" s="148"/>
      <c r="Q53" s="150"/>
      <c r="R53" s="25"/>
    </row>
    <row r="54" spans="1:18">
      <c r="A54" s="194"/>
      <c r="B54" s="198"/>
      <c r="C54" s="199"/>
      <c r="D54" s="20"/>
      <c r="E54" s="387"/>
      <c r="F54" s="204"/>
      <c r="G54" s="205"/>
      <c r="H54" s="191" t="s">
        <v>100</v>
      </c>
      <c r="I54" s="192"/>
      <c r="J54" s="148"/>
      <c r="K54" s="150"/>
      <c r="L54" s="148"/>
      <c r="M54" s="150"/>
      <c r="N54" s="148"/>
      <c r="O54" s="150"/>
      <c r="P54" s="148"/>
      <c r="Q54" s="150"/>
      <c r="R54" s="25"/>
    </row>
    <row r="55" spans="1:18">
      <c r="A55" s="194"/>
      <c r="B55" s="198"/>
      <c r="C55" s="199"/>
      <c r="D55" s="20"/>
      <c r="E55" s="189" t="s">
        <v>116</v>
      </c>
      <c r="F55" s="204"/>
      <c r="G55" s="205"/>
      <c r="H55" s="191" t="s">
        <v>101</v>
      </c>
      <c r="I55" s="192"/>
      <c r="J55" s="148"/>
      <c r="K55" s="150"/>
      <c r="L55" s="148"/>
      <c r="M55" s="150"/>
      <c r="N55" s="148"/>
      <c r="O55" s="150"/>
      <c r="P55" s="148"/>
      <c r="Q55" s="150"/>
      <c r="R55" s="25"/>
    </row>
    <row r="56" spans="1:18">
      <c r="A56" s="194"/>
      <c r="B56" s="198"/>
      <c r="C56" s="199"/>
      <c r="D56" s="20"/>
      <c r="E56" s="252"/>
      <c r="F56" s="204"/>
      <c r="G56" s="205"/>
      <c r="H56" s="191" t="s">
        <v>102</v>
      </c>
      <c r="I56" s="192"/>
      <c r="J56" s="139"/>
      <c r="K56" s="141"/>
      <c r="L56" s="139"/>
      <c r="M56" s="141"/>
      <c r="N56" s="139"/>
      <c r="O56" s="141"/>
      <c r="P56" s="139"/>
      <c r="Q56" s="141"/>
      <c r="R56" s="25"/>
    </row>
    <row r="57" spans="1:18">
      <c r="A57" s="212" t="s">
        <v>113</v>
      </c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4"/>
    </row>
    <row r="58" spans="1:18">
      <c r="A58" s="215"/>
      <c r="B58" s="216"/>
      <c r="C58" s="216"/>
      <c r="D58" s="216"/>
      <c r="E58" s="217"/>
      <c r="F58" s="218" t="s">
        <v>106</v>
      </c>
      <c r="G58" s="219"/>
      <c r="H58" s="219"/>
      <c r="I58" s="191"/>
      <c r="J58" s="221"/>
      <c r="K58" s="221"/>
      <c r="L58" s="192"/>
      <c r="M58" s="191" t="s">
        <v>107</v>
      </c>
      <c r="N58" s="221"/>
      <c r="O58" s="221"/>
      <c r="P58" s="191"/>
      <c r="Q58" s="221"/>
      <c r="R58" s="192"/>
    </row>
    <row r="59" spans="1:18" ht="25.5">
      <c r="A59" s="43" t="s">
        <v>112</v>
      </c>
      <c r="B59" s="390" t="s">
        <v>93</v>
      </c>
      <c r="C59" s="389"/>
      <c r="D59" s="40" t="s">
        <v>98</v>
      </c>
      <c r="E59" s="51" t="s">
        <v>103</v>
      </c>
      <c r="F59" s="191" t="s">
        <v>104</v>
      </c>
      <c r="G59" s="192"/>
      <c r="H59" s="210"/>
      <c r="I59" s="211"/>
      <c r="J59" s="191" t="s">
        <v>97</v>
      </c>
      <c r="K59" s="192"/>
      <c r="L59" s="191" t="s">
        <v>96</v>
      </c>
      <c r="M59" s="192"/>
      <c r="N59" s="191" t="s">
        <v>95</v>
      </c>
      <c r="O59" s="192"/>
      <c r="P59" s="191" t="s">
        <v>94</v>
      </c>
      <c r="Q59" s="192"/>
      <c r="R59" s="9" t="s">
        <v>0</v>
      </c>
    </row>
    <row r="60" spans="1:18">
      <c r="A60" s="193"/>
      <c r="B60" s="196"/>
      <c r="C60" s="197"/>
      <c r="D60" s="19"/>
      <c r="E60" s="189" t="s">
        <v>115</v>
      </c>
      <c r="F60" s="202"/>
      <c r="G60" s="203"/>
      <c r="H60" s="191" t="s">
        <v>99</v>
      </c>
      <c r="I60" s="192"/>
      <c r="J60" s="148"/>
      <c r="K60" s="150"/>
      <c r="L60" s="148"/>
      <c r="M60" s="150"/>
      <c r="N60" s="148"/>
      <c r="O60" s="150"/>
      <c r="P60" s="148"/>
      <c r="Q60" s="150"/>
      <c r="R60" s="25"/>
    </row>
    <row r="61" spans="1:18">
      <c r="A61" s="194"/>
      <c r="B61" s="198"/>
      <c r="C61" s="199"/>
      <c r="D61" s="20"/>
      <c r="E61" s="387"/>
      <c r="F61" s="204"/>
      <c r="G61" s="205"/>
      <c r="H61" s="191" t="s">
        <v>100</v>
      </c>
      <c r="I61" s="192"/>
      <c r="J61" s="148"/>
      <c r="K61" s="150"/>
      <c r="L61" s="148"/>
      <c r="M61" s="150"/>
      <c r="N61" s="148"/>
      <c r="O61" s="150"/>
      <c r="P61" s="148"/>
      <c r="Q61" s="150"/>
      <c r="R61" s="25"/>
    </row>
    <row r="62" spans="1:18">
      <c r="A62" s="194"/>
      <c r="B62" s="198"/>
      <c r="C62" s="199"/>
      <c r="D62" s="20"/>
      <c r="E62" s="189" t="s">
        <v>116</v>
      </c>
      <c r="F62" s="204"/>
      <c r="G62" s="205"/>
      <c r="H62" s="191" t="s">
        <v>101</v>
      </c>
      <c r="I62" s="192"/>
      <c r="J62" s="148"/>
      <c r="K62" s="150"/>
      <c r="L62" s="148"/>
      <c r="M62" s="150"/>
      <c r="N62" s="148"/>
      <c r="O62" s="150"/>
      <c r="P62" s="148"/>
      <c r="Q62" s="150"/>
      <c r="R62" s="25"/>
    </row>
    <row r="63" spans="1:18">
      <c r="A63" s="194"/>
      <c r="B63" s="198"/>
      <c r="C63" s="199"/>
      <c r="D63" s="20"/>
      <c r="E63" s="252"/>
      <c r="F63" s="204"/>
      <c r="G63" s="205"/>
      <c r="H63" s="191" t="s">
        <v>102</v>
      </c>
      <c r="I63" s="192"/>
      <c r="J63" s="139"/>
      <c r="K63" s="141"/>
      <c r="L63" s="139"/>
      <c r="M63" s="141"/>
      <c r="N63" s="139"/>
      <c r="O63" s="141"/>
      <c r="P63" s="139"/>
      <c r="Q63" s="141"/>
      <c r="R63" s="25"/>
    </row>
    <row r="64" spans="1:18">
      <c r="A64" s="212" t="s">
        <v>114</v>
      </c>
      <c r="B64" s="213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4"/>
    </row>
    <row r="65" spans="1:18">
      <c r="A65" s="215"/>
      <c r="B65" s="216"/>
      <c r="C65" s="216"/>
      <c r="D65" s="216"/>
      <c r="E65" s="217"/>
      <c r="F65" s="218" t="s">
        <v>106</v>
      </c>
      <c r="G65" s="219"/>
      <c r="H65" s="219"/>
      <c r="I65" s="191"/>
      <c r="J65" s="221"/>
      <c r="K65" s="221"/>
      <c r="L65" s="192"/>
      <c r="M65" s="191" t="s">
        <v>107</v>
      </c>
      <c r="N65" s="221"/>
      <c r="O65" s="221"/>
      <c r="P65" s="191"/>
      <c r="Q65" s="221"/>
      <c r="R65" s="192"/>
    </row>
    <row r="66" spans="1:18" ht="25.5">
      <c r="A66" s="43" t="s">
        <v>112</v>
      </c>
      <c r="B66" s="388" t="s">
        <v>119</v>
      </c>
      <c r="C66" s="389"/>
      <c r="D66" s="40" t="s">
        <v>98</v>
      </c>
      <c r="E66" s="51" t="s">
        <v>103</v>
      </c>
      <c r="F66" s="191" t="s">
        <v>104</v>
      </c>
      <c r="G66" s="192"/>
      <c r="H66" s="210"/>
      <c r="I66" s="211"/>
      <c r="J66" s="191" t="s">
        <v>97</v>
      </c>
      <c r="K66" s="192"/>
      <c r="L66" s="191" t="s">
        <v>96</v>
      </c>
      <c r="M66" s="192"/>
      <c r="N66" s="191" t="s">
        <v>95</v>
      </c>
      <c r="O66" s="192"/>
      <c r="P66" s="191" t="s">
        <v>94</v>
      </c>
      <c r="Q66" s="192"/>
      <c r="R66" s="9" t="s">
        <v>0</v>
      </c>
    </row>
    <row r="67" spans="1:18">
      <c r="A67" s="193"/>
      <c r="B67" s="196"/>
      <c r="C67" s="197"/>
      <c r="D67" s="19"/>
      <c r="E67" s="189" t="s">
        <v>115</v>
      </c>
      <c r="F67" s="202"/>
      <c r="G67" s="203"/>
      <c r="H67" s="191" t="s">
        <v>99</v>
      </c>
      <c r="I67" s="192"/>
      <c r="J67" s="148"/>
      <c r="K67" s="150"/>
      <c r="L67" s="148"/>
      <c r="M67" s="150"/>
      <c r="N67" s="148"/>
      <c r="O67" s="150"/>
      <c r="P67" s="148"/>
      <c r="Q67" s="150"/>
      <c r="R67" s="25"/>
    </row>
    <row r="68" spans="1:18">
      <c r="A68" s="194"/>
      <c r="B68" s="198"/>
      <c r="C68" s="199"/>
      <c r="D68" s="20"/>
      <c r="E68" s="387"/>
      <c r="F68" s="204"/>
      <c r="G68" s="205"/>
      <c r="H68" s="191" t="s">
        <v>100</v>
      </c>
      <c r="I68" s="192"/>
      <c r="J68" s="148"/>
      <c r="K68" s="150"/>
      <c r="L68" s="148"/>
      <c r="M68" s="150"/>
      <c r="N68" s="148"/>
      <c r="O68" s="150"/>
      <c r="P68" s="148"/>
      <c r="Q68" s="150"/>
      <c r="R68" s="25"/>
    </row>
    <row r="69" spans="1:18">
      <c r="A69" s="194"/>
      <c r="B69" s="198"/>
      <c r="C69" s="199"/>
      <c r="D69" s="20"/>
      <c r="E69" s="189" t="s">
        <v>116</v>
      </c>
      <c r="F69" s="204"/>
      <c r="G69" s="205"/>
      <c r="H69" s="191" t="s">
        <v>101</v>
      </c>
      <c r="I69" s="192"/>
      <c r="J69" s="148"/>
      <c r="K69" s="150"/>
      <c r="L69" s="148"/>
      <c r="M69" s="150"/>
      <c r="N69" s="148"/>
      <c r="O69" s="150"/>
      <c r="P69" s="148"/>
      <c r="Q69" s="150"/>
      <c r="R69" s="25"/>
    </row>
    <row r="70" spans="1:18">
      <c r="A70" s="195"/>
      <c r="B70" s="200"/>
      <c r="C70" s="201"/>
      <c r="D70" s="21"/>
      <c r="E70" s="252"/>
      <c r="F70" s="206"/>
      <c r="G70" s="207"/>
      <c r="H70" s="191" t="s">
        <v>102</v>
      </c>
      <c r="I70" s="192"/>
      <c r="J70" s="139"/>
      <c r="K70" s="141"/>
      <c r="L70" s="139"/>
      <c r="M70" s="141"/>
      <c r="N70" s="139"/>
      <c r="O70" s="141"/>
      <c r="P70" s="139"/>
      <c r="Q70" s="141"/>
      <c r="R70" s="25"/>
    </row>
    <row r="71" spans="1:18">
      <c r="A71" s="384"/>
      <c r="B71" s="385"/>
      <c r="C71" s="385"/>
      <c r="D71" s="385"/>
      <c r="E71" s="385"/>
      <c r="F71" s="385"/>
      <c r="G71" s="385"/>
      <c r="H71" s="385"/>
      <c r="I71" s="385"/>
      <c r="J71" s="385"/>
      <c r="K71" s="385"/>
      <c r="L71" s="385"/>
      <c r="M71" s="385"/>
      <c r="N71" s="385"/>
      <c r="O71" s="385"/>
      <c r="P71" s="385"/>
      <c r="Q71" s="385"/>
      <c r="R71" s="386"/>
    </row>
    <row r="72" spans="1:18">
      <c r="A72" s="379" t="s">
        <v>132</v>
      </c>
      <c r="B72" s="374"/>
      <c r="C72" s="374"/>
      <c r="D72" s="52"/>
      <c r="E72" s="379" t="s">
        <v>133</v>
      </c>
      <c r="F72" s="374"/>
      <c r="G72" s="374"/>
      <c r="H72" s="374"/>
      <c r="I72" s="374"/>
      <c r="J72" s="374"/>
      <c r="K72" s="374"/>
      <c r="L72" s="382" t="s">
        <v>120</v>
      </c>
      <c r="M72" s="383"/>
      <c r="N72" s="383"/>
      <c r="O72" s="383"/>
      <c r="P72" s="382" t="s">
        <v>121</v>
      </c>
      <c r="Q72" s="383"/>
      <c r="R72" s="383"/>
    </row>
    <row r="73" spans="1:18">
      <c r="A73" s="168" t="s">
        <v>294</v>
      </c>
      <c r="B73" s="169"/>
      <c r="C73" s="170"/>
      <c r="D73" s="7"/>
      <c r="E73" s="380" t="s">
        <v>295</v>
      </c>
      <c r="F73" s="381"/>
      <c r="G73" s="381"/>
      <c r="H73" s="381"/>
      <c r="I73" s="381"/>
      <c r="J73" s="381"/>
      <c r="K73" s="381"/>
      <c r="L73" s="177">
        <v>42736</v>
      </c>
      <c r="M73" s="178"/>
      <c r="N73" s="178"/>
      <c r="O73" s="179"/>
      <c r="P73" s="177">
        <v>43100</v>
      </c>
      <c r="Q73" s="178"/>
      <c r="R73" s="179"/>
    </row>
    <row r="74" spans="1:18">
      <c r="A74" s="171"/>
      <c r="B74" s="172"/>
      <c r="C74" s="173"/>
      <c r="D74" s="7"/>
      <c r="E74" s="165" t="s">
        <v>296</v>
      </c>
      <c r="F74" s="143"/>
      <c r="G74" s="143"/>
      <c r="H74" s="143"/>
      <c r="I74" s="143"/>
      <c r="J74" s="143"/>
      <c r="K74" s="144"/>
      <c r="L74" s="177">
        <v>42736</v>
      </c>
      <c r="M74" s="178"/>
      <c r="N74" s="178"/>
      <c r="O74" s="179"/>
      <c r="P74" s="177">
        <v>43100</v>
      </c>
      <c r="Q74" s="178"/>
      <c r="R74" s="179"/>
    </row>
    <row r="75" spans="1:18">
      <c r="A75" s="174"/>
      <c r="B75" s="175"/>
      <c r="C75" s="176"/>
      <c r="D75" s="7"/>
      <c r="E75" s="165" t="s">
        <v>297</v>
      </c>
      <c r="F75" s="143"/>
      <c r="G75" s="143"/>
      <c r="H75" s="143"/>
      <c r="I75" s="143"/>
      <c r="J75" s="143"/>
      <c r="K75" s="144"/>
      <c r="L75" s="177">
        <v>42736</v>
      </c>
      <c r="M75" s="178"/>
      <c r="N75" s="178"/>
      <c r="O75" s="179"/>
      <c r="P75" s="177">
        <v>43100</v>
      </c>
      <c r="Q75" s="178"/>
      <c r="R75" s="179"/>
    </row>
    <row r="76" spans="1:18">
      <c r="A76" s="168">
        <v>1.2</v>
      </c>
      <c r="B76" s="169"/>
      <c r="C76" s="170"/>
      <c r="D76" s="7"/>
      <c r="E76" s="380" t="s">
        <v>71</v>
      </c>
      <c r="F76" s="381"/>
      <c r="G76" s="381"/>
      <c r="H76" s="381"/>
      <c r="I76" s="381"/>
      <c r="J76" s="381"/>
      <c r="K76" s="381"/>
      <c r="L76" s="145"/>
      <c r="M76" s="146"/>
      <c r="N76" s="146"/>
      <c r="O76" s="147"/>
      <c r="P76" s="145"/>
      <c r="Q76" s="146"/>
      <c r="R76" s="147"/>
    </row>
    <row r="77" spans="1:18">
      <c r="A77" s="171"/>
      <c r="B77" s="172"/>
      <c r="C77" s="173"/>
      <c r="D77" s="11"/>
      <c r="E77" s="165" t="s">
        <v>72</v>
      </c>
      <c r="F77" s="166"/>
      <c r="G77" s="166"/>
      <c r="H77" s="166"/>
      <c r="I77" s="166"/>
      <c r="J77" s="166"/>
      <c r="K77" s="167"/>
      <c r="L77" s="142"/>
      <c r="M77" s="143"/>
      <c r="N77" s="143"/>
      <c r="O77" s="144"/>
      <c r="P77" s="142"/>
      <c r="Q77" s="143"/>
      <c r="R77" s="144"/>
    </row>
    <row r="78" spans="1:18">
      <c r="A78" s="174"/>
      <c r="B78" s="175"/>
      <c r="C78" s="176"/>
      <c r="D78" s="11"/>
      <c r="E78" s="165" t="s">
        <v>73</v>
      </c>
      <c r="F78" s="166"/>
      <c r="G78" s="166"/>
      <c r="H78" s="166"/>
      <c r="I78" s="166"/>
      <c r="J78" s="166"/>
      <c r="K78" s="167"/>
      <c r="L78" s="142"/>
      <c r="M78" s="143"/>
      <c r="N78" s="143"/>
      <c r="O78" s="144"/>
      <c r="P78" s="142"/>
      <c r="Q78" s="143"/>
      <c r="R78" s="144"/>
    </row>
    <row r="79" spans="1:18">
      <c r="A79" s="168">
        <v>2.1</v>
      </c>
      <c r="B79" s="169"/>
      <c r="C79" s="170"/>
      <c r="D79" s="7"/>
      <c r="E79" s="380" t="s">
        <v>74</v>
      </c>
      <c r="F79" s="381"/>
      <c r="G79" s="381"/>
      <c r="H79" s="381"/>
      <c r="I79" s="381"/>
      <c r="J79" s="381"/>
      <c r="K79" s="381"/>
      <c r="L79" s="145"/>
      <c r="M79" s="146"/>
      <c r="N79" s="146"/>
      <c r="O79" s="147"/>
      <c r="P79" s="145"/>
      <c r="Q79" s="146"/>
      <c r="R79" s="147"/>
    </row>
    <row r="80" spans="1:18">
      <c r="A80" s="171"/>
      <c r="B80" s="172"/>
      <c r="C80" s="173"/>
      <c r="D80" s="7"/>
      <c r="E80" s="47" t="s">
        <v>75</v>
      </c>
      <c r="F80" s="32"/>
      <c r="G80" s="32"/>
      <c r="H80" s="32"/>
      <c r="I80" s="32"/>
      <c r="J80" s="32"/>
      <c r="K80" s="33"/>
      <c r="L80" s="34"/>
      <c r="M80" s="35"/>
      <c r="N80" s="35"/>
      <c r="O80" s="36"/>
      <c r="P80" s="34"/>
      <c r="Q80" s="35"/>
      <c r="R80" s="36"/>
    </row>
    <row r="81" spans="1:18">
      <c r="A81" s="174"/>
      <c r="B81" s="175"/>
      <c r="C81" s="176"/>
      <c r="D81" s="7"/>
      <c r="E81" s="165" t="s">
        <v>123</v>
      </c>
      <c r="F81" s="166"/>
      <c r="G81" s="166"/>
      <c r="H81" s="166"/>
      <c r="I81" s="166"/>
      <c r="J81" s="166"/>
      <c r="K81" s="167"/>
      <c r="L81" s="145"/>
      <c r="M81" s="146"/>
      <c r="N81" s="146"/>
      <c r="O81" s="147"/>
      <c r="P81" s="145"/>
      <c r="Q81" s="146"/>
      <c r="R81" s="147"/>
    </row>
    <row r="82" spans="1:18">
      <c r="A82" s="168">
        <v>2.2000000000000002</v>
      </c>
      <c r="B82" s="169"/>
      <c r="C82" s="170"/>
      <c r="D82" s="11"/>
      <c r="E82" s="380" t="s">
        <v>125</v>
      </c>
      <c r="F82" s="381"/>
      <c r="G82" s="381"/>
      <c r="H82" s="381"/>
      <c r="I82" s="381"/>
      <c r="J82" s="381"/>
      <c r="K82" s="381"/>
      <c r="L82" s="142"/>
      <c r="M82" s="143"/>
      <c r="N82" s="143"/>
      <c r="O82" s="144"/>
      <c r="P82" s="142"/>
      <c r="Q82" s="143"/>
      <c r="R82" s="144"/>
    </row>
    <row r="83" spans="1:18">
      <c r="A83" s="171"/>
      <c r="B83" s="172"/>
      <c r="C83" s="173"/>
      <c r="D83" s="11"/>
      <c r="E83" s="47" t="s">
        <v>126</v>
      </c>
      <c r="F83" s="32"/>
      <c r="G83" s="32"/>
      <c r="H83" s="32"/>
      <c r="I83" s="32"/>
      <c r="J83" s="32"/>
      <c r="K83" s="33"/>
      <c r="L83" s="31"/>
      <c r="M83" s="32"/>
      <c r="N83" s="32"/>
      <c r="O83" s="33"/>
      <c r="P83" s="31"/>
      <c r="Q83" s="32"/>
      <c r="R83" s="33"/>
    </row>
    <row r="84" spans="1:18">
      <c r="A84" s="174"/>
      <c r="B84" s="175"/>
      <c r="C84" s="176"/>
      <c r="D84" s="11"/>
      <c r="E84" s="165" t="s">
        <v>127</v>
      </c>
      <c r="F84" s="143"/>
      <c r="G84" s="143"/>
      <c r="H84" s="143"/>
      <c r="I84" s="143"/>
      <c r="J84" s="143"/>
      <c r="K84" s="144"/>
      <c r="L84" s="142"/>
      <c r="M84" s="143"/>
      <c r="N84" s="143"/>
      <c r="O84" s="144"/>
      <c r="P84" s="142"/>
      <c r="Q84" s="143"/>
      <c r="R84" s="144"/>
    </row>
    <row r="85" spans="1:18">
      <c r="A85" s="168">
        <v>3.1</v>
      </c>
      <c r="B85" s="169"/>
      <c r="C85" s="170"/>
      <c r="D85" s="11"/>
      <c r="E85" s="165" t="s">
        <v>76</v>
      </c>
      <c r="F85" s="143"/>
      <c r="G85" s="143"/>
      <c r="H85" s="143"/>
      <c r="I85" s="143"/>
      <c r="J85" s="143"/>
      <c r="K85" s="144"/>
      <c r="L85" s="142"/>
      <c r="M85" s="143"/>
      <c r="N85" s="143"/>
      <c r="O85" s="144"/>
      <c r="P85" s="142"/>
      <c r="Q85" s="143"/>
      <c r="R85" s="144"/>
    </row>
    <row r="86" spans="1:18">
      <c r="A86" s="171"/>
      <c r="B86" s="172"/>
      <c r="C86" s="173"/>
      <c r="D86" s="11"/>
      <c r="E86" s="47" t="s">
        <v>77</v>
      </c>
      <c r="F86" s="32"/>
      <c r="G86" s="32"/>
      <c r="H86" s="32"/>
      <c r="I86" s="32"/>
      <c r="J86" s="32"/>
      <c r="K86" s="33"/>
      <c r="L86" s="31"/>
      <c r="M86" s="32"/>
      <c r="N86" s="32"/>
      <c r="O86" s="33"/>
      <c r="P86" s="31"/>
      <c r="Q86" s="32"/>
      <c r="R86" s="33"/>
    </row>
    <row r="87" spans="1:18">
      <c r="A87" s="174"/>
      <c r="B87" s="175"/>
      <c r="C87" s="176"/>
      <c r="D87" s="11"/>
      <c r="E87" s="165" t="s">
        <v>124</v>
      </c>
      <c r="F87" s="143"/>
      <c r="G87" s="143"/>
      <c r="H87" s="143"/>
      <c r="I87" s="143"/>
      <c r="J87" s="143"/>
      <c r="K87" s="144"/>
      <c r="L87" s="142"/>
      <c r="M87" s="143"/>
      <c r="N87" s="143"/>
      <c r="O87" s="144"/>
      <c r="P87" s="142"/>
      <c r="Q87" s="143"/>
      <c r="R87" s="144"/>
    </row>
    <row r="88" spans="1:18">
      <c r="A88" s="168">
        <v>3.2</v>
      </c>
      <c r="B88" s="169"/>
      <c r="C88" s="170"/>
      <c r="D88" s="11"/>
      <c r="E88" s="165" t="s">
        <v>78</v>
      </c>
      <c r="F88" s="143"/>
      <c r="G88" s="143"/>
      <c r="H88" s="143"/>
      <c r="I88" s="143"/>
      <c r="J88" s="143"/>
      <c r="K88" s="144"/>
      <c r="L88" s="142"/>
      <c r="M88" s="143"/>
      <c r="N88" s="143"/>
      <c r="O88" s="144"/>
      <c r="P88" s="142"/>
      <c r="Q88" s="143"/>
      <c r="R88" s="144"/>
    </row>
    <row r="89" spans="1:18">
      <c r="A89" s="171"/>
      <c r="B89" s="172"/>
      <c r="C89" s="173"/>
      <c r="D89" s="11"/>
      <c r="E89" s="47" t="s">
        <v>79</v>
      </c>
      <c r="F89" s="32"/>
      <c r="G89" s="32"/>
      <c r="H89" s="32"/>
      <c r="I89" s="32"/>
      <c r="J89" s="32"/>
      <c r="K89" s="33"/>
      <c r="L89" s="48"/>
      <c r="M89" s="49"/>
      <c r="N89" s="49"/>
      <c r="O89" s="50"/>
      <c r="P89" s="48"/>
      <c r="Q89" s="49"/>
      <c r="R89" s="50"/>
    </row>
    <row r="90" spans="1:18">
      <c r="A90" s="174"/>
      <c r="B90" s="175"/>
      <c r="C90" s="176"/>
      <c r="D90" s="11"/>
      <c r="E90" s="380" t="s">
        <v>128</v>
      </c>
      <c r="F90" s="381"/>
      <c r="G90" s="381"/>
      <c r="H90" s="381"/>
      <c r="I90" s="381"/>
      <c r="J90" s="381"/>
      <c r="K90" s="381"/>
      <c r="L90" s="174"/>
      <c r="M90" s="175"/>
      <c r="N90" s="175"/>
      <c r="O90" s="176"/>
      <c r="P90" s="174"/>
      <c r="Q90" s="175"/>
      <c r="R90" s="176"/>
    </row>
    <row r="91" spans="1:18">
      <c r="A91" s="376"/>
      <c r="B91" s="377"/>
      <c r="C91" s="377"/>
      <c r="D91" s="377"/>
      <c r="E91" s="377"/>
      <c r="F91" s="377"/>
      <c r="G91" s="377"/>
      <c r="H91" s="377"/>
      <c r="I91" s="377"/>
      <c r="J91" s="377"/>
      <c r="K91" s="377"/>
      <c r="L91" s="377"/>
      <c r="M91" s="377"/>
      <c r="N91" s="377"/>
      <c r="O91" s="377"/>
      <c r="P91" s="377"/>
      <c r="Q91" s="377"/>
      <c r="R91" s="378"/>
    </row>
    <row r="92" spans="1:18">
      <c r="A92" s="379" t="s">
        <v>65</v>
      </c>
      <c r="B92" s="379"/>
      <c r="C92" s="379"/>
      <c r="D92" s="8" t="s">
        <v>6</v>
      </c>
      <c r="E92" s="379" t="s">
        <v>66</v>
      </c>
      <c r="F92" s="379"/>
      <c r="G92" s="379"/>
      <c r="H92" s="379"/>
      <c r="I92" s="379"/>
      <c r="J92" s="379"/>
      <c r="K92" s="379"/>
      <c r="L92" s="180" t="s">
        <v>6</v>
      </c>
      <c r="M92" s="146"/>
      <c r="N92" s="146"/>
      <c r="O92" s="146"/>
      <c r="P92" s="146"/>
      <c r="Q92" s="146"/>
      <c r="R92" s="147"/>
    </row>
    <row r="93" spans="1:18" ht="12.75" customHeight="1">
      <c r="A93" s="142">
        <v>1</v>
      </c>
      <c r="B93" s="143"/>
      <c r="C93" s="144"/>
      <c r="D93" s="7"/>
      <c r="E93" s="165" t="s">
        <v>168</v>
      </c>
      <c r="F93" s="166"/>
      <c r="G93" s="166"/>
      <c r="H93" s="166"/>
      <c r="I93" s="166"/>
      <c r="J93" s="166"/>
      <c r="K93" s="167"/>
      <c r="L93" s="145"/>
      <c r="M93" s="146"/>
      <c r="N93" s="146"/>
      <c r="O93" s="146"/>
      <c r="P93" s="146"/>
      <c r="Q93" s="146"/>
      <c r="R93" s="147"/>
    </row>
    <row r="94" spans="1:18">
      <c r="A94" s="142">
        <v>2</v>
      </c>
      <c r="B94" s="143"/>
      <c r="C94" s="144"/>
      <c r="D94" s="7"/>
      <c r="E94" s="165" t="s">
        <v>169</v>
      </c>
      <c r="F94" s="166"/>
      <c r="G94" s="166"/>
      <c r="H94" s="166"/>
      <c r="I94" s="166"/>
      <c r="J94" s="166"/>
      <c r="K94" s="167"/>
      <c r="L94" s="145"/>
      <c r="M94" s="146"/>
      <c r="N94" s="146"/>
      <c r="O94" s="146"/>
      <c r="P94" s="146"/>
      <c r="Q94" s="146"/>
      <c r="R94" s="147"/>
    </row>
    <row r="95" spans="1:18" ht="12.75" customHeight="1">
      <c r="A95" s="142">
        <v>3</v>
      </c>
      <c r="B95" s="143"/>
      <c r="C95" s="144"/>
      <c r="D95" s="7"/>
      <c r="E95" s="165" t="s">
        <v>170</v>
      </c>
      <c r="F95" s="166"/>
      <c r="G95" s="166"/>
      <c r="H95" s="166"/>
      <c r="I95" s="166"/>
      <c r="J95" s="166"/>
      <c r="K95" s="167"/>
      <c r="L95" s="145"/>
      <c r="M95" s="146"/>
      <c r="N95" s="146"/>
      <c r="O95" s="146"/>
      <c r="P95" s="146"/>
      <c r="Q95" s="146"/>
      <c r="R95" s="147"/>
    </row>
    <row r="96" spans="1:18" ht="12.75" customHeight="1">
      <c r="A96" s="142">
        <v>4</v>
      </c>
      <c r="B96" s="143"/>
      <c r="C96" s="144"/>
      <c r="D96" s="7"/>
      <c r="E96" s="165" t="s">
        <v>171</v>
      </c>
      <c r="F96" s="166"/>
      <c r="G96" s="166"/>
      <c r="H96" s="166"/>
      <c r="I96" s="166"/>
      <c r="J96" s="166"/>
      <c r="K96" s="167"/>
      <c r="L96" s="145"/>
      <c r="M96" s="146"/>
      <c r="N96" s="146"/>
      <c r="O96" s="146"/>
      <c r="P96" s="146"/>
      <c r="Q96" s="146"/>
      <c r="R96" s="147"/>
    </row>
    <row r="97" spans="1:18">
      <c r="A97" s="142">
        <v>5</v>
      </c>
      <c r="B97" s="143"/>
      <c r="C97" s="144"/>
      <c r="D97" s="7"/>
      <c r="E97" s="142">
        <v>5</v>
      </c>
      <c r="F97" s="143"/>
      <c r="G97" s="143"/>
      <c r="H97" s="143"/>
      <c r="I97" s="143"/>
      <c r="J97" s="143"/>
      <c r="K97" s="144"/>
      <c r="L97" s="145"/>
      <c r="M97" s="146"/>
      <c r="N97" s="146"/>
      <c r="O97" s="146"/>
      <c r="P97" s="146"/>
      <c r="Q97" s="146"/>
      <c r="R97" s="147"/>
    </row>
    <row r="98" spans="1:18">
      <c r="A98" s="204"/>
      <c r="B98" s="371"/>
      <c r="C98" s="371"/>
      <c r="D98" s="371"/>
      <c r="E98" s="371"/>
      <c r="F98" s="371"/>
      <c r="G98" s="371"/>
      <c r="H98" s="371"/>
      <c r="I98" s="371"/>
      <c r="J98" s="371"/>
      <c r="K98" s="371"/>
      <c r="L98" s="371"/>
      <c r="M98" s="371"/>
      <c r="N98" s="371"/>
      <c r="O98" s="371"/>
      <c r="P98" s="371"/>
      <c r="Q98" s="371"/>
      <c r="R98" s="205"/>
    </row>
    <row r="99" spans="1:18">
      <c r="A99" s="151" t="s">
        <v>129</v>
      </c>
      <c r="B99" s="12" t="s">
        <v>61</v>
      </c>
      <c r="C99" s="374" t="s">
        <v>299</v>
      </c>
      <c r="D99" s="374"/>
      <c r="E99" s="374"/>
      <c r="F99" s="374"/>
      <c r="G99" s="374"/>
      <c r="H99" s="374"/>
      <c r="I99" s="374"/>
      <c r="J99" s="374"/>
      <c r="K99" s="374"/>
      <c r="L99" s="374"/>
      <c r="M99" s="374"/>
      <c r="N99" s="374"/>
      <c r="O99" s="374"/>
      <c r="P99" s="374"/>
      <c r="Q99" s="374"/>
      <c r="R99" s="374"/>
    </row>
    <row r="100" spans="1:18">
      <c r="A100" s="372"/>
      <c r="B100" s="12" t="s">
        <v>60</v>
      </c>
      <c r="C100" s="375" t="s">
        <v>136</v>
      </c>
      <c r="D100" s="375"/>
      <c r="E100" s="375"/>
      <c r="F100" s="375"/>
      <c r="G100" s="375"/>
      <c r="H100" s="375"/>
      <c r="I100" s="375"/>
      <c r="J100" s="375"/>
      <c r="K100" s="375"/>
      <c r="L100" s="375"/>
      <c r="M100" s="375"/>
      <c r="N100" s="375"/>
      <c r="O100" s="375"/>
      <c r="P100" s="375"/>
      <c r="Q100" s="375"/>
      <c r="R100" s="375"/>
    </row>
    <row r="101" spans="1:18">
      <c r="A101" s="372"/>
      <c r="B101" s="157" t="s">
        <v>62</v>
      </c>
      <c r="C101" s="375" t="s">
        <v>175</v>
      </c>
      <c r="D101" s="375"/>
      <c r="E101" s="375"/>
      <c r="F101" s="375"/>
      <c r="G101" s="375"/>
      <c r="H101" s="375"/>
      <c r="I101" s="375"/>
      <c r="J101" s="375"/>
      <c r="K101" s="375"/>
      <c r="L101" s="375"/>
      <c r="M101" s="375"/>
      <c r="N101" s="375"/>
      <c r="O101" s="375"/>
      <c r="P101" s="375"/>
      <c r="Q101" s="375"/>
      <c r="R101" s="375"/>
    </row>
    <row r="102" spans="1:18">
      <c r="A102" s="373"/>
      <c r="B102" s="158"/>
      <c r="C102" s="375"/>
      <c r="D102" s="375"/>
      <c r="E102" s="375"/>
      <c r="F102" s="375"/>
      <c r="G102" s="375"/>
      <c r="H102" s="375"/>
      <c r="I102" s="375"/>
      <c r="J102" s="375"/>
      <c r="K102" s="375"/>
      <c r="L102" s="375"/>
      <c r="M102" s="375"/>
      <c r="N102" s="375"/>
      <c r="O102" s="375"/>
      <c r="P102" s="375"/>
      <c r="Q102" s="375"/>
      <c r="R102" s="375"/>
    </row>
    <row r="105" spans="1:18">
      <c r="A105" s="10" t="s">
        <v>81</v>
      </c>
    </row>
    <row r="107" spans="1:18">
      <c r="A107" s="29" t="s">
        <v>67</v>
      </c>
      <c r="B107" s="29">
        <v>1000</v>
      </c>
      <c r="C107" s="29">
        <v>2000</v>
      </c>
      <c r="D107" s="29">
        <v>3000</v>
      </c>
      <c r="E107" s="29">
        <v>4000</v>
      </c>
      <c r="F107" s="368">
        <v>5000</v>
      </c>
      <c r="G107" s="368"/>
      <c r="H107" s="368"/>
      <c r="I107" s="368">
        <v>6000</v>
      </c>
      <c r="J107" s="368"/>
      <c r="K107" s="136"/>
      <c r="L107" s="136">
        <v>7000</v>
      </c>
      <c r="M107" s="137"/>
      <c r="N107" s="138"/>
      <c r="O107" s="369" t="s">
        <v>69</v>
      </c>
      <c r="P107" s="370"/>
      <c r="Q107" s="370"/>
    </row>
    <row r="108" spans="1:18">
      <c r="A108" s="24" t="s">
        <v>176</v>
      </c>
      <c r="B108" s="116">
        <v>4588744.87</v>
      </c>
      <c r="C108" s="116">
        <v>1249669.18</v>
      </c>
      <c r="D108" s="116">
        <v>703825.67</v>
      </c>
      <c r="E108" s="116">
        <v>0</v>
      </c>
      <c r="F108" s="363">
        <v>71928.28</v>
      </c>
      <c r="G108" s="364"/>
      <c r="H108" s="365"/>
      <c r="I108" s="363"/>
      <c r="J108" s="364"/>
      <c r="K108" s="364"/>
      <c r="L108" s="363"/>
      <c r="M108" s="364"/>
      <c r="N108" s="365"/>
      <c r="O108" s="367">
        <f>SUM(B108:N108)</f>
        <v>6614168</v>
      </c>
      <c r="P108" s="367"/>
      <c r="Q108" s="367"/>
    </row>
    <row r="109" spans="1:18">
      <c r="A109" s="24"/>
      <c r="B109" s="116"/>
      <c r="C109" s="116"/>
      <c r="D109" s="116"/>
      <c r="E109" s="116"/>
      <c r="F109" s="363"/>
      <c r="G109" s="364"/>
      <c r="H109" s="365"/>
      <c r="I109" s="363"/>
      <c r="J109" s="364"/>
      <c r="K109" s="364"/>
      <c r="L109" s="363"/>
      <c r="M109" s="364"/>
      <c r="N109" s="365"/>
      <c r="O109" s="367"/>
      <c r="P109" s="367"/>
      <c r="Q109" s="367"/>
    </row>
    <row r="110" spans="1:18">
      <c r="A110" s="24"/>
      <c r="B110" s="116"/>
      <c r="C110" s="116"/>
      <c r="D110" s="116"/>
      <c r="E110" s="116"/>
      <c r="F110" s="363"/>
      <c r="G110" s="364"/>
      <c r="H110" s="365"/>
      <c r="I110" s="363"/>
      <c r="J110" s="364"/>
      <c r="K110" s="364"/>
      <c r="L110" s="363"/>
      <c r="M110" s="364"/>
      <c r="N110" s="365"/>
      <c r="O110" s="367"/>
      <c r="P110" s="367"/>
      <c r="Q110" s="367"/>
    </row>
    <row r="111" spans="1:18">
      <c r="A111" s="24"/>
      <c r="B111" s="116"/>
      <c r="C111" s="116"/>
      <c r="D111" s="116"/>
      <c r="E111" s="116"/>
      <c r="F111" s="363"/>
      <c r="G111" s="364"/>
      <c r="H111" s="365"/>
      <c r="I111" s="363"/>
      <c r="J111" s="364"/>
      <c r="K111" s="364"/>
      <c r="L111" s="363"/>
      <c r="M111" s="364"/>
      <c r="N111" s="365"/>
      <c r="O111" s="367"/>
      <c r="P111" s="367"/>
      <c r="Q111" s="367"/>
    </row>
    <row r="112" spans="1:18">
      <c r="A112" s="24"/>
      <c r="B112" s="116"/>
      <c r="C112" s="116"/>
      <c r="D112" s="116"/>
      <c r="E112" s="116"/>
      <c r="F112" s="363"/>
      <c r="G112" s="364"/>
      <c r="H112" s="365"/>
      <c r="I112" s="363"/>
      <c r="J112" s="364"/>
      <c r="K112" s="364"/>
      <c r="L112" s="363"/>
      <c r="M112" s="364"/>
      <c r="N112" s="365"/>
      <c r="O112" s="367"/>
      <c r="P112" s="367"/>
      <c r="Q112" s="367"/>
    </row>
    <row r="113" spans="1:17">
      <c r="A113" s="24"/>
      <c r="B113" s="116"/>
      <c r="C113" s="116"/>
      <c r="D113" s="116"/>
      <c r="E113" s="116"/>
      <c r="F113" s="363"/>
      <c r="G113" s="364"/>
      <c r="H113" s="365"/>
      <c r="I113" s="363"/>
      <c r="J113" s="364"/>
      <c r="K113" s="364"/>
      <c r="L113" s="363"/>
      <c r="M113" s="364"/>
      <c r="N113" s="365"/>
      <c r="O113" s="366">
        <f>SUM(O108:Q112)</f>
        <v>6614168</v>
      </c>
      <c r="P113" s="366"/>
      <c r="Q113" s="366"/>
    </row>
    <row r="116" spans="1:17">
      <c r="B116" s="118"/>
      <c r="C116" s="124" t="s">
        <v>96</v>
      </c>
    </row>
    <row r="117" spans="1:17">
      <c r="A117" s="10" t="s">
        <v>174</v>
      </c>
      <c r="B117" s="118"/>
      <c r="C117" s="125" t="s">
        <v>312</v>
      </c>
    </row>
    <row r="118" spans="1:17">
      <c r="A118" t="s">
        <v>310</v>
      </c>
      <c r="C118" s="118">
        <v>2023077.48</v>
      </c>
    </row>
    <row r="119" spans="1:17">
      <c r="A119" t="s">
        <v>308</v>
      </c>
      <c r="C119" s="118">
        <v>1020981.06</v>
      </c>
    </row>
    <row r="120" spans="1:17">
      <c r="A120" t="s">
        <v>309</v>
      </c>
      <c r="C120" s="118">
        <v>62471.21</v>
      </c>
    </row>
    <row r="121" spans="1:17">
      <c r="A121" t="s">
        <v>311</v>
      </c>
      <c r="C121" s="123">
        <v>63600</v>
      </c>
    </row>
    <row r="122" spans="1:17">
      <c r="A122" s="10" t="s">
        <v>69</v>
      </c>
      <c r="B122" s="10"/>
      <c r="C122" s="124">
        <f>SUM(C118:C121)</f>
        <v>3170129.75</v>
      </c>
      <c r="D122" s="126">
        <f>+C122/O113</f>
        <v>0.47929380535843663</v>
      </c>
      <c r="E122" s="10" t="s">
        <v>313</v>
      </c>
    </row>
  </sheetData>
  <mergeCells count="306">
    <mergeCell ref="A7:R7"/>
    <mergeCell ref="A8:A10"/>
    <mergeCell ref="B8:R10"/>
    <mergeCell ref="A11:A14"/>
    <mergeCell ref="B11:R14"/>
    <mergeCell ref="A1:R1"/>
    <mergeCell ref="A2:R2"/>
    <mergeCell ref="A3:R3"/>
    <mergeCell ref="A4:R4"/>
    <mergeCell ref="A5:R5"/>
    <mergeCell ref="A6:R6"/>
    <mergeCell ref="A20:R20"/>
    <mergeCell ref="A21:B21"/>
    <mergeCell ref="C21:R21"/>
    <mergeCell ref="A22:B22"/>
    <mergeCell ref="C22:R22"/>
    <mergeCell ref="A23:B23"/>
    <mergeCell ref="C23:R23"/>
    <mergeCell ref="A15:A16"/>
    <mergeCell ref="B15:R16"/>
    <mergeCell ref="B17:R17"/>
    <mergeCell ref="A18:A19"/>
    <mergeCell ref="B18:E19"/>
    <mergeCell ref="F18:K19"/>
    <mergeCell ref="L18:R19"/>
    <mergeCell ref="A28:B28"/>
    <mergeCell ref="E28:G28"/>
    <mergeCell ref="H28:R28"/>
    <mergeCell ref="A29:R29"/>
    <mergeCell ref="A30:A32"/>
    <mergeCell ref="B30:R31"/>
    <mergeCell ref="B32:R32"/>
    <mergeCell ref="A24:B24"/>
    <mergeCell ref="F24:G24"/>
    <mergeCell ref="H24:J24"/>
    <mergeCell ref="K24:M24"/>
    <mergeCell ref="A25:R25"/>
    <mergeCell ref="A26:B26"/>
    <mergeCell ref="A33:R33"/>
    <mergeCell ref="A34:A36"/>
    <mergeCell ref="B34:R35"/>
    <mergeCell ref="B36:R36"/>
    <mergeCell ref="A37:R37"/>
    <mergeCell ref="A38:G38"/>
    <mergeCell ref="H38:I39"/>
    <mergeCell ref="J38:K39"/>
    <mergeCell ref="L38:M39"/>
    <mergeCell ref="N38:O39"/>
    <mergeCell ref="P38:Q39"/>
    <mergeCell ref="R38:R39"/>
    <mergeCell ref="B39:C39"/>
    <mergeCell ref="F39:G39"/>
    <mergeCell ref="A40:A43"/>
    <mergeCell ref="B40:C43"/>
    <mergeCell ref="D40:D43"/>
    <mergeCell ref="E40:E41"/>
    <mergeCell ref="F40:G43"/>
    <mergeCell ref="H40:I40"/>
    <mergeCell ref="H41:I41"/>
    <mergeCell ref="E42:E43"/>
    <mergeCell ref="H42:I42"/>
    <mergeCell ref="H43:I43"/>
    <mergeCell ref="A44:A47"/>
    <mergeCell ref="B44:C47"/>
    <mergeCell ref="D44:D47"/>
    <mergeCell ref="E44:E45"/>
    <mergeCell ref="F44:G47"/>
    <mergeCell ref="H44:I44"/>
    <mergeCell ref="J44:K44"/>
    <mergeCell ref="L44:M44"/>
    <mergeCell ref="N44:O44"/>
    <mergeCell ref="P44:Q44"/>
    <mergeCell ref="H45:I45"/>
    <mergeCell ref="E46:E47"/>
    <mergeCell ref="H46:I46"/>
    <mergeCell ref="H47:I47"/>
    <mergeCell ref="J47:K47"/>
    <mergeCell ref="L47:M47"/>
    <mergeCell ref="N47:O47"/>
    <mergeCell ref="P47:Q47"/>
    <mergeCell ref="N54:O54"/>
    <mergeCell ref="P54:Q54"/>
    <mergeCell ref="E55:E56"/>
    <mergeCell ref="H55:I55"/>
    <mergeCell ref="J55:K55"/>
    <mergeCell ref="L55:M55"/>
    <mergeCell ref="N55:O55"/>
    <mergeCell ref="A48:R48"/>
    <mergeCell ref="A49:R49"/>
    <mergeCell ref="A50:R50"/>
    <mergeCell ref="A51:E51"/>
    <mergeCell ref="F51:H51"/>
    <mergeCell ref="I51:L51"/>
    <mergeCell ref="M51:O51"/>
    <mergeCell ref="P51:R51"/>
    <mergeCell ref="P52:Q52"/>
    <mergeCell ref="B52:C52"/>
    <mergeCell ref="F52:G52"/>
    <mergeCell ref="H52:I52"/>
    <mergeCell ref="J52:K52"/>
    <mergeCell ref="L52:M52"/>
    <mergeCell ref="N52:O52"/>
    <mergeCell ref="A57:R57"/>
    <mergeCell ref="A58:E58"/>
    <mergeCell ref="F58:H58"/>
    <mergeCell ref="I58:L58"/>
    <mergeCell ref="M58:O58"/>
    <mergeCell ref="P58:R58"/>
    <mergeCell ref="P55:Q55"/>
    <mergeCell ref="H56:I56"/>
    <mergeCell ref="J56:K56"/>
    <mergeCell ref="L56:M56"/>
    <mergeCell ref="N56:O56"/>
    <mergeCell ref="P56:Q56"/>
    <mergeCell ref="A53:A56"/>
    <mergeCell ref="B53:C56"/>
    <mergeCell ref="E53:E54"/>
    <mergeCell ref="F53:G56"/>
    <mergeCell ref="H53:I53"/>
    <mergeCell ref="J53:K53"/>
    <mergeCell ref="L53:M53"/>
    <mergeCell ref="N53:O53"/>
    <mergeCell ref="P53:Q53"/>
    <mergeCell ref="H54:I54"/>
    <mergeCell ref="J54:K54"/>
    <mergeCell ref="L54:M54"/>
    <mergeCell ref="P59:Q59"/>
    <mergeCell ref="A60:A63"/>
    <mergeCell ref="B60:C63"/>
    <mergeCell ref="E60:E61"/>
    <mergeCell ref="F60:G63"/>
    <mergeCell ref="H60:I60"/>
    <mergeCell ref="J60:K60"/>
    <mergeCell ref="L60:M60"/>
    <mergeCell ref="N60:O60"/>
    <mergeCell ref="P60:Q60"/>
    <mergeCell ref="B59:C59"/>
    <mergeCell ref="F59:G59"/>
    <mergeCell ref="H59:I59"/>
    <mergeCell ref="J59:K59"/>
    <mergeCell ref="L59:M59"/>
    <mergeCell ref="N59:O59"/>
    <mergeCell ref="H61:I61"/>
    <mergeCell ref="J61:K61"/>
    <mergeCell ref="L61:M61"/>
    <mergeCell ref="N61:O61"/>
    <mergeCell ref="P61:Q61"/>
    <mergeCell ref="E62:E63"/>
    <mergeCell ref="H62:I62"/>
    <mergeCell ref="J62:K62"/>
    <mergeCell ref="L62:M62"/>
    <mergeCell ref="N62:O62"/>
    <mergeCell ref="A64:R64"/>
    <mergeCell ref="A65:E65"/>
    <mergeCell ref="F65:H65"/>
    <mergeCell ref="I65:L65"/>
    <mergeCell ref="M65:O65"/>
    <mergeCell ref="P65:R65"/>
    <mergeCell ref="P62:Q62"/>
    <mergeCell ref="H63:I63"/>
    <mergeCell ref="J63:K63"/>
    <mergeCell ref="L63:M63"/>
    <mergeCell ref="N63:O63"/>
    <mergeCell ref="P63:Q63"/>
    <mergeCell ref="P66:Q66"/>
    <mergeCell ref="A67:A70"/>
    <mergeCell ref="B67:C70"/>
    <mergeCell ref="E67:E68"/>
    <mergeCell ref="F67:G70"/>
    <mergeCell ref="H67:I67"/>
    <mergeCell ref="J67:K67"/>
    <mergeCell ref="L67:M67"/>
    <mergeCell ref="N67:O67"/>
    <mergeCell ref="P67:Q67"/>
    <mergeCell ref="B66:C66"/>
    <mergeCell ref="F66:G66"/>
    <mergeCell ref="H66:I66"/>
    <mergeCell ref="J66:K66"/>
    <mergeCell ref="L66:M66"/>
    <mergeCell ref="N66:O66"/>
    <mergeCell ref="P69:Q69"/>
    <mergeCell ref="H70:I70"/>
    <mergeCell ref="J70:K70"/>
    <mergeCell ref="L70:M70"/>
    <mergeCell ref="N70:O70"/>
    <mergeCell ref="P70:Q70"/>
    <mergeCell ref="H68:I68"/>
    <mergeCell ref="J68:K68"/>
    <mergeCell ref="L68:M68"/>
    <mergeCell ref="N68:O68"/>
    <mergeCell ref="P68:Q68"/>
    <mergeCell ref="A71:R71"/>
    <mergeCell ref="E69:E70"/>
    <mergeCell ref="H69:I69"/>
    <mergeCell ref="J69:K69"/>
    <mergeCell ref="L69:M69"/>
    <mergeCell ref="N69:O69"/>
    <mergeCell ref="A72:C72"/>
    <mergeCell ref="E72:K72"/>
    <mergeCell ref="L72:O72"/>
    <mergeCell ref="P72:R72"/>
    <mergeCell ref="A73:C75"/>
    <mergeCell ref="E73:K73"/>
    <mergeCell ref="L73:O73"/>
    <mergeCell ref="P73:R73"/>
    <mergeCell ref="E74:K74"/>
    <mergeCell ref="L74:O74"/>
    <mergeCell ref="P74:R74"/>
    <mergeCell ref="E75:K75"/>
    <mergeCell ref="L75:O75"/>
    <mergeCell ref="P75:R75"/>
    <mergeCell ref="A76:C78"/>
    <mergeCell ref="E76:K76"/>
    <mergeCell ref="L76:O76"/>
    <mergeCell ref="P76:R76"/>
    <mergeCell ref="E77:K77"/>
    <mergeCell ref="L77:O77"/>
    <mergeCell ref="P77:R77"/>
    <mergeCell ref="E78:K78"/>
    <mergeCell ref="L78:O78"/>
    <mergeCell ref="P78:R78"/>
    <mergeCell ref="A85:C87"/>
    <mergeCell ref="E85:K85"/>
    <mergeCell ref="L85:O85"/>
    <mergeCell ref="P85:R85"/>
    <mergeCell ref="E87:K87"/>
    <mergeCell ref="L87:O87"/>
    <mergeCell ref="P87:R87"/>
    <mergeCell ref="A79:C81"/>
    <mergeCell ref="E79:K79"/>
    <mergeCell ref="L79:O79"/>
    <mergeCell ref="P79:R79"/>
    <mergeCell ref="E81:K81"/>
    <mergeCell ref="L81:O81"/>
    <mergeCell ref="P81:R81"/>
    <mergeCell ref="A82:C84"/>
    <mergeCell ref="E82:K82"/>
    <mergeCell ref="L82:O82"/>
    <mergeCell ref="P82:R82"/>
    <mergeCell ref="E84:K84"/>
    <mergeCell ref="L84:O84"/>
    <mergeCell ref="P84:R84"/>
    <mergeCell ref="A91:R91"/>
    <mergeCell ref="A92:C92"/>
    <mergeCell ref="E92:K92"/>
    <mergeCell ref="L92:R92"/>
    <mergeCell ref="A93:C93"/>
    <mergeCell ref="E93:K93"/>
    <mergeCell ref="L93:R93"/>
    <mergeCell ref="A88:C90"/>
    <mergeCell ref="E88:K88"/>
    <mergeCell ref="L88:O88"/>
    <mergeCell ref="P88:R88"/>
    <mergeCell ref="E90:K90"/>
    <mergeCell ref="L90:O90"/>
    <mergeCell ref="P90:R90"/>
    <mergeCell ref="A96:C96"/>
    <mergeCell ref="E96:K96"/>
    <mergeCell ref="L96:R96"/>
    <mergeCell ref="A97:C97"/>
    <mergeCell ref="E97:K97"/>
    <mergeCell ref="L97:R97"/>
    <mergeCell ref="A94:C94"/>
    <mergeCell ref="E94:K94"/>
    <mergeCell ref="L94:R94"/>
    <mergeCell ref="A95:C95"/>
    <mergeCell ref="E95:K95"/>
    <mergeCell ref="L95:R95"/>
    <mergeCell ref="F107:H107"/>
    <mergeCell ref="I107:K107"/>
    <mergeCell ref="L107:N107"/>
    <mergeCell ref="O107:Q107"/>
    <mergeCell ref="F108:H108"/>
    <mergeCell ref="I108:K108"/>
    <mergeCell ref="L108:N108"/>
    <mergeCell ref="O108:Q108"/>
    <mergeCell ref="A98:R98"/>
    <mergeCell ref="A99:A102"/>
    <mergeCell ref="C99:R99"/>
    <mergeCell ref="C100:R100"/>
    <mergeCell ref="B101:B102"/>
    <mergeCell ref="C101:R102"/>
    <mergeCell ref="J40:K40"/>
    <mergeCell ref="L40:M40"/>
    <mergeCell ref="N40:O40"/>
    <mergeCell ref="P40:Q40"/>
    <mergeCell ref="F113:H113"/>
    <mergeCell ref="I113:K113"/>
    <mergeCell ref="L113:N113"/>
    <mergeCell ref="O113:Q113"/>
    <mergeCell ref="F111:H111"/>
    <mergeCell ref="I111:K111"/>
    <mergeCell ref="L111:N111"/>
    <mergeCell ref="O111:Q111"/>
    <mergeCell ref="F112:H112"/>
    <mergeCell ref="I112:K112"/>
    <mergeCell ref="L112:N112"/>
    <mergeCell ref="O112:Q112"/>
    <mergeCell ref="F109:H109"/>
    <mergeCell ref="I109:K109"/>
    <mergeCell ref="L109:N109"/>
    <mergeCell ref="O109:Q109"/>
    <mergeCell ref="F110:H110"/>
    <mergeCell ref="I110:K110"/>
    <mergeCell ref="L110:N110"/>
    <mergeCell ref="O110:Q110"/>
  </mergeCells>
  <pageMargins left="1.1023622047244095" right="0.70866141732283472" top="0.74803149606299213" bottom="0.74803149606299213" header="0.31496062992125984" footer="0.31496062992125984"/>
  <pageSetup scale="66" fitToHeight="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R129"/>
  <sheetViews>
    <sheetView zoomScale="70" zoomScaleNormal="70" workbookViewId="0">
      <selection activeCell="S5" sqref="S5"/>
    </sheetView>
  </sheetViews>
  <sheetFormatPr baseColWidth="10" defaultColWidth="9.140625" defaultRowHeight="12.75"/>
  <cols>
    <col min="1" max="1" width="25.7109375" customWidth="1"/>
    <col min="2" max="2" width="14.5703125" customWidth="1"/>
    <col min="3" max="3" width="18.140625" customWidth="1"/>
    <col min="4" max="4" width="12.710937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4.28515625" customWidth="1"/>
    <col min="12" max="12" width="4.7109375" customWidth="1"/>
    <col min="13" max="13" width="5.140625" customWidth="1"/>
    <col min="14" max="14" width="4.5703125" customWidth="1"/>
    <col min="15" max="15" width="4.7109375" customWidth="1"/>
    <col min="16" max="16" width="5.140625" customWidth="1"/>
    <col min="17" max="17" width="9.28515625" customWidth="1"/>
    <col min="18" max="18" width="11.42578125" customWidth="1"/>
  </cols>
  <sheetData>
    <row r="1" spans="1:18">
      <c r="A1" s="196"/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197"/>
    </row>
    <row r="2" spans="1:18" ht="23.25">
      <c r="A2" s="351" t="s">
        <v>138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3"/>
    </row>
    <row r="3" spans="1:18" ht="20.25">
      <c r="A3" s="354" t="s">
        <v>139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6"/>
    </row>
    <row r="4" spans="1:18" ht="18">
      <c r="A4" s="357" t="s">
        <v>140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</row>
    <row r="5" spans="1:18" ht="18">
      <c r="A5" s="357" t="s">
        <v>314</v>
      </c>
      <c r="B5" s="358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9"/>
    </row>
    <row r="6" spans="1:18">
      <c r="A6" s="360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2"/>
    </row>
    <row r="7" spans="1:18">
      <c r="A7" s="198"/>
      <c r="B7" s="419"/>
      <c r="C7" s="419"/>
      <c r="D7" s="419"/>
      <c r="E7" s="419"/>
      <c r="F7" s="419"/>
      <c r="G7" s="419"/>
      <c r="H7" s="419"/>
      <c r="I7" s="419"/>
      <c r="J7" s="419"/>
      <c r="K7" s="419"/>
      <c r="L7" s="419"/>
      <c r="M7" s="419"/>
      <c r="N7" s="419"/>
      <c r="O7" s="419"/>
      <c r="P7" s="419"/>
      <c r="Q7" s="419"/>
      <c r="R7" s="199"/>
    </row>
    <row r="8" spans="1:18">
      <c r="A8" s="200"/>
      <c r="B8" s="420"/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  <c r="P8" s="420"/>
      <c r="Q8" s="420"/>
      <c r="R8" s="201"/>
    </row>
    <row r="9" spans="1:18">
      <c r="A9" s="334"/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6"/>
    </row>
    <row r="10" spans="1:18" s="6" customFormat="1">
      <c r="A10" s="317" t="s">
        <v>130</v>
      </c>
      <c r="B10" s="260" t="s">
        <v>141</v>
      </c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2"/>
    </row>
    <row r="11" spans="1:18" s="6" customFormat="1">
      <c r="A11" s="337"/>
      <c r="B11" s="263"/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5"/>
    </row>
    <row r="12" spans="1:18" s="6" customFormat="1">
      <c r="A12" s="318"/>
      <c r="B12" s="338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40"/>
    </row>
    <row r="13" spans="1:18" s="6" customFormat="1" ht="12.75" customHeight="1">
      <c r="A13" s="317" t="s">
        <v>68</v>
      </c>
      <c r="B13" s="341" t="s">
        <v>142</v>
      </c>
      <c r="C13" s="342"/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43"/>
    </row>
    <row r="14" spans="1:18" s="6" customFormat="1">
      <c r="A14" s="337"/>
      <c r="B14" s="344"/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6"/>
    </row>
    <row r="15" spans="1:18" s="6" customFormat="1">
      <c r="A15" s="337"/>
      <c r="B15" s="344"/>
      <c r="C15" s="345"/>
      <c r="D15" s="345"/>
      <c r="E15" s="345"/>
      <c r="F15" s="345"/>
      <c r="G15" s="345"/>
      <c r="H15" s="345"/>
      <c r="I15" s="345"/>
      <c r="J15" s="345"/>
      <c r="K15" s="345"/>
      <c r="L15" s="345"/>
      <c r="M15" s="345"/>
      <c r="N15" s="345"/>
      <c r="O15" s="345"/>
      <c r="P15" s="345"/>
      <c r="Q15" s="345"/>
      <c r="R15" s="346"/>
    </row>
    <row r="16" spans="1:18" s="6" customFormat="1">
      <c r="A16" s="318"/>
      <c r="B16" s="347"/>
      <c r="C16" s="348"/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9"/>
    </row>
    <row r="17" spans="1:18" s="6" customFormat="1">
      <c r="A17" s="257" t="s">
        <v>82</v>
      </c>
      <c r="B17" s="311" t="s">
        <v>177</v>
      </c>
      <c r="C17" s="312"/>
      <c r="D17" s="312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3"/>
    </row>
    <row r="18" spans="1:18" s="6" customFormat="1">
      <c r="A18" s="259"/>
      <c r="B18" s="314"/>
      <c r="C18" s="315"/>
      <c r="D18" s="315"/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6"/>
    </row>
    <row r="19" spans="1:18" s="6" customFormat="1" ht="51">
      <c r="A19" s="38" t="s">
        <v>108</v>
      </c>
      <c r="B19" s="306" t="s">
        <v>178</v>
      </c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8"/>
    </row>
    <row r="20" spans="1:18" s="6" customFormat="1" ht="12.75" customHeight="1">
      <c r="A20" s="317" t="s">
        <v>63</v>
      </c>
      <c r="B20" s="319">
        <f>+E115+F115+I115+L115</f>
        <v>0</v>
      </c>
      <c r="C20" s="320"/>
      <c r="D20" s="320"/>
      <c r="E20" s="321"/>
      <c r="F20" s="282" t="s">
        <v>80</v>
      </c>
      <c r="G20" s="283"/>
      <c r="H20" s="283"/>
      <c r="I20" s="283"/>
      <c r="J20" s="283"/>
      <c r="K20" s="284"/>
      <c r="L20" s="328">
        <f>+B115+C115+D115</f>
        <v>5654770.5199999996</v>
      </c>
      <c r="M20" s="329"/>
      <c r="N20" s="329"/>
      <c r="O20" s="329"/>
      <c r="P20" s="329"/>
      <c r="Q20" s="329"/>
      <c r="R20" s="330"/>
    </row>
    <row r="21" spans="1:18" s="6" customFormat="1">
      <c r="A21" s="318"/>
      <c r="B21" s="322"/>
      <c r="C21" s="323"/>
      <c r="D21" s="323"/>
      <c r="E21" s="324"/>
      <c r="F21" s="325"/>
      <c r="G21" s="326"/>
      <c r="H21" s="326"/>
      <c r="I21" s="326"/>
      <c r="J21" s="326"/>
      <c r="K21" s="327"/>
      <c r="L21" s="331"/>
      <c r="M21" s="332"/>
      <c r="N21" s="332"/>
      <c r="O21" s="332"/>
      <c r="P21" s="332"/>
      <c r="Q21" s="332"/>
      <c r="R21" s="333"/>
    </row>
    <row r="22" spans="1:18" s="6" customFormat="1">
      <c r="A22" s="303"/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5"/>
    </row>
    <row r="23" spans="1:18" s="6" customFormat="1" ht="32.25" customHeight="1">
      <c r="A23" s="210" t="s">
        <v>88</v>
      </c>
      <c r="B23" s="211"/>
      <c r="C23" s="306" t="s">
        <v>145</v>
      </c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8"/>
    </row>
    <row r="24" spans="1:18" s="6" customFormat="1" ht="24.75" customHeight="1">
      <c r="A24" s="309" t="s">
        <v>89</v>
      </c>
      <c r="B24" s="310"/>
      <c r="C24" s="306" t="s">
        <v>146</v>
      </c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8"/>
    </row>
    <row r="25" spans="1:18" s="18" customFormat="1" ht="18" customHeight="1">
      <c r="A25" s="210" t="s">
        <v>87</v>
      </c>
      <c r="B25" s="211"/>
      <c r="C25" s="294" t="s">
        <v>147</v>
      </c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6"/>
    </row>
    <row r="26" spans="1:18" s="6" customFormat="1" ht="24" customHeight="1">
      <c r="A26" s="208" t="s">
        <v>148</v>
      </c>
      <c r="B26" s="209"/>
      <c r="C26" s="106" t="s">
        <v>84</v>
      </c>
      <c r="D26" s="106">
        <v>1</v>
      </c>
      <c r="E26" s="106" t="s">
        <v>85</v>
      </c>
      <c r="F26" s="291">
        <v>1.5</v>
      </c>
      <c r="G26" s="292"/>
      <c r="H26" s="291" t="s">
        <v>86</v>
      </c>
      <c r="I26" s="293"/>
      <c r="J26" s="292"/>
      <c r="K26" s="294" t="s">
        <v>149</v>
      </c>
      <c r="L26" s="295"/>
      <c r="M26" s="296"/>
      <c r="N26" s="297" t="s">
        <v>150</v>
      </c>
      <c r="O26" s="298"/>
      <c r="P26" s="298"/>
      <c r="Q26" s="298"/>
      <c r="R26" s="299"/>
    </row>
    <row r="27" spans="1:18" s="6" customFormat="1">
      <c r="A27" s="300"/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2"/>
    </row>
    <row r="28" spans="1:18" s="6" customFormat="1" ht="24" customHeight="1">
      <c r="A28" s="210" t="s">
        <v>90</v>
      </c>
      <c r="B28" s="211"/>
      <c r="C28" s="54" t="s">
        <v>151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6"/>
    </row>
    <row r="29" spans="1:18" s="6" customFormat="1" ht="4.5" customHeight="1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7"/>
    </row>
    <row r="30" spans="1:18" s="6" customFormat="1" ht="51.75" customHeight="1">
      <c r="A30" s="208" t="s">
        <v>117</v>
      </c>
      <c r="B30" s="209"/>
      <c r="C30" s="22" t="s">
        <v>135</v>
      </c>
      <c r="D30" s="22" t="s">
        <v>218</v>
      </c>
      <c r="E30" s="273" t="s">
        <v>277</v>
      </c>
      <c r="F30" s="274"/>
      <c r="G30" s="275"/>
      <c r="H30" s="276" t="s">
        <v>122</v>
      </c>
      <c r="I30" s="277"/>
      <c r="J30" s="277"/>
      <c r="K30" s="277"/>
      <c r="L30" s="277"/>
      <c r="M30" s="277"/>
      <c r="N30" s="277"/>
      <c r="O30" s="277"/>
      <c r="P30" s="277"/>
      <c r="Q30" s="277"/>
      <c r="R30" s="278"/>
    </row>
    <row r="31" spans="1:18" s="6" customFormat="1">
      <c r="A31" s="279"/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1"/>
    </row>
    <row r="32" spans="1:18" ht="12.75" customHeight="1">
      <c r="A32" s="257" t="s">
        <v>109</v>
      </c>
      <c r="B32" s="282" t="s">
        <v>179</v>
      </c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4"/>
    </row>
    <row r="33" spans="1:18">
      <c r="A33" s="258"/>
      <c r="B33" s="285"/>
      <c r="C33" s="286"/>
      <c r="D33" s="286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7"/>
    </row>
    <row r="34" spans="1:18" ht="12.75" customHeight="1">
      <c r="A34" s="259"/>
      <c r="B34" s="288" t="s">
        <v>131</v>
      </c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90"/>
    </row>
    <row r="35" spans="1:18">
      <c r="A35" s="254"/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6"/>
    </row>
    <row r="36" spans="1:18">
      <c r="A36" s="257" t="s">
        <v>110</v>
      </c>
      <c r="B36" s="260" t="s">
        <v>153</v>
      </c>
      <c r="C36" s="261"/>
      <c r="D36" s="261"/>
      <c r="E36" s="261"/>
      <c r="F36" s="261"/>
      <c r="G36" s="261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2"/>
    </row>
    <row r="37" spans="1:18">
      <c r="A37" s="258"/>
      <c r="B37" s="263"/>
      <c r="C37" s="264"/>
      <c r="D37" s="264"/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5"/>
    </row>
    <row r="38" spans="1:18" ht="12.75" customHeight="1">
      <c r="A38" s="259"/>
      <c r="B38" s="266" t="s">
        <v>92</v>
      </c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8"/>
    </row>
    <row r="39" spans="1:18">
      <c r="A39" s="148"/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50"/>
    </row>
    <row r="40" spans="1:18" ht="28.5" customHeight="1">
      <c r="A40" s="218" t="s">
        <v>64</v>
      </c>
      <c r="B40" s="219"/>
      <c r="C40" s="219"/>
      <c r="D40" s="219"/>
      <c r="E40" s="219"/>
      <c r="F40" s="219"/>
      <c r="G40" s="220"/>
      <c r="H40" s="231"/>
      <c r="I40" s="232"/>
      <c r="J40" s="231" t="s">
        <v>97</v>
      </c>
      <c r="K40" s="232"/>
      <c r="L40" s="231" t="s">
        <v>96</v>
      </c>
      <c r="M40" s="232"/>
      <c r="N40" s="231" t="s">
        <v>95</v>
      </c>
      <c r="O40" s="232"/>
      <c r="P40" s="231" t="s">
        <v>94</v>
      </c>
      <c r="Q40" s="232"/>
      <c r="R40" s="269" t="s">
        <v>70</v>
      </c>
    </row>
    <row r="41" spans="1:18" ht="27.75" customHeight="1">
      <c r="A41" s="23" t="s">
        <v>112</v>
      </c>
      <c r="B41" s="271" t="s">
        <v>93</v>
      </c>
      <c r="C41" s="272"/>
      <c r="D41" s="40" t="s">
        <v>98</v>
      </c>
      <c r="E41" s="42" t="s">
        <v>103</v>
      </c>
      <c r="F41" s="191" t="s">
        <v>104</v>
      </c>
      <c r="G41" s="192"/>
      <c r="H41" s="235"/>
      <c r="I41" s="236"/>
      <c r="J41" s="235"/>
      <c r="K41" s="236"/>
      <c r="L41" s="235"/>
      <c r="M41" s="236"/>
      <c r="N41" s="235"/>
      <c r="O41" s="236"/>
      <c r="P41" s="235"/>
      <c r="Q41" s="236"/>
      <c r="R41" s="270"/>
    </row>
    <row r="42" spans="1:18" ht="12.75" customHeight="1">
      <c r="A42" s="250" t="s">
        <v>154</v>
      </c>
      <c r="B42" s="253" t="s">
        <v>280</v>
      </c>
      <c r="C42" s="226"/>
      <c r="D42" s="243" t="s">
        <v>275</v>
      </c>
      <c r="E42" s="189" t="s">
        <v>278</v>
      </c>
      <c r="F42" s="231" t="s">
        <v>276</v>
      </c>
      <c r="G42" s="232"/>
      <c r="H42" s="191" t="s">
        <v>99</v>
      </c>
      <c r="I42" s="192"/>
      <c r="J42" s="55">
        <v>0.25</v>
      </c>
      <c r="K42" s="104"/>
      <c r="L42" s="55">
        <v>0.25</v>
      </c>
      <c r="M42" s="104"/>
      <c r="N42" s="55">
        <v>0.25</v>
      </c>
      <c r="O42" s="104"/>
      <c r="P42" s="55">
        <v>0.25</v>
      </c>
      <c r="Q42" s="104"/>
      <c r="R42" s="56">
        <f>SUM(J42:Q42)</f>
        <v>1</v>
      </c>
    </row>
    <row r="43" spans="1:18" ht="12.75" customHeight="1">
      <c r="A43" s="251"/>
      <c r="B43" s="227"/>
      <c r="C43" s="228"/>
      <c r="D43" s="244"/>
      <c r="E43" s="190"/>
      <c r="F43" s="233"/>
      <c r="G43" s="234"/>
      <c r="H43" s="191" t="s">
        <v>100</v>
      </c>
      <c r="I43" s="192"/>
      <c r="J43" s="103"/>
      <c r="K43" s="104"/>
      <c r="L43" s="103"/>
      <c r="M43" s="104"/>
      <c r="N43" s="103"/>
      <c r="O43" s="104"/>
      <c r="P43" s="103"/>
      <c r="Q43" s="104"/>
      <c r="R43" s="105"/>
    </row>
    <row r="44" spans="1:18" ht="12.75" customHeight="1">
      <c r="A44" s="251"/>
      <c r="B44" s="227"/>
      <c r="C44" s="228"/>
      <c r="D44" s="244"/>
      <c r="E44" s="189" t="s">
        <v>279</v>
      </c>
      <c r="F44" s="233"/>
      <c r="G44" s="234"/>
      <c r="H44" s="191" t="s">
        <v>101</v>
      </c>
      <c r="I44" s="192"/>
      <c r="J44" s="103"/>
      <c r="K44" s="104"/>
      <c r="L44" s="103"/>
      <c r="M44" s="104"/>
      <c r="N44" s="103"/>
      <c r="O44" s="104"/>
      <c r="P44" s="103"/>
      <c r="Q44" s="104"/>
      <c r="R44" s="105"/>
    </row>
    <row r="45" spans="1:18" ht="12.75" customHeight="1">
      <c r="A45" s="252"/>
      <c r="B45" s="229"/>
      <c r="C45" s="230"/>
      <c r="D45" s="245"/>
      <c r="E45" s="190"/>
      <c r="F45" s="235"/>
      <c r="G45" s="236"/>
      <c r="H45" s="191" t="s">
        <v>102</v>
      </c>
      <c r="I45" s="192"/>
      <c r="J45" s="103"/>
      <c r="K45" s="104"/>
      <c r="L45" s="103"/>
      <c r="M45" s="104"/>
      <c r="N45" s="103"/>
      <c r="O45" s="104"/>
      <c r="P45" s="103"/>
      <c r="Q45" s="104"/>
      <c r="R45" s="105"/>
    </row>
    <row r="46" spans="1:18" ht="12.75" customHeight="1">
      <c r="A46" s="246"/>
      <c r="B46" s="231"/>
      <c r="C46" s="232"/>
      <c r="D46" s="247"/>
      <c r="E46" s="189" t="s">
        <v>115</v>
      </c>
      <c r="F46" s="231"/>
      <c r="G46" s="232"/>
      <c r="H46" s="191" t="s">
        <v>99</v>
      </c>
      <c r="I46" s="192"/>
      <c r="J46" s="191"/>
      <c r="K46" s="192"/>
      <c r="L46" s="191"/>
      <c r="M46" s="192"/>
      <c r="N46" s="191"/>
      <c r="O46" s="192"/>
      <c r="P46" s="191"/>
      <c r="Q46" s="192"/>
      <c r="R46" s="13"/>
    </row>
    <row r="47" spans="1:18" ht="12.75" customHeight="1">
      <c r="A47" s="223"/>
      <c r="B47" s="233"/>
      <c r="C47" s="234"/>
      <c r="D47" s="248"/>
      <c r="E47" s="190"/>
      <c r="F47" s="233"/>
      <c r="G47" s="234"/>
      <c r="H47" s="191" t="s">
        <v>100</v>
      </c>
      <c r="I47" s="192"/>
      <c r="J47" s="26"/>
      <c r="K47" s="27"/>
      <c r="L47" s="26"/>
      <c r="M47" s="27"/>
      <c r="N47" s="26"/>
      <c r="O47" s="27"/>
      <c r="P47" s="26"/>
      <c r="Q47" s="27"/>
      <c r="R47" s="13"/>
    </row>
    <row r="48" spans="1:18" ht="12.75" customHeight="1">
      <c r="A48" s="223"/>
      <c r="B48" s="233"/>
      <c r="C48" s="234"/>
      <c r="D48" s="248"/>
      <c r="E48" s="189" t="s">
        <v>116</v>
      </c>
      <c r="F48" s="233"/>
      <c r="G48" s="234"/>
      <c r="H48" s="191" t="s">
        <v>101</v>
      </c>
      <c r="I48" s="192"/>
      <c r="J48" s="26"/>
      <c r="K48" s="27"/>
      <c r="L48" s="26"/>
      <c r="M48" s="27"/>
      <c r="N48" s="26"/>
      <c r="O48" s="27"/>
      <c r="P48" s="26"/>
      <c r="Q48" s="27"/>
      <c r="R48" s="13"/>
    </row>
    <row r="49" spans="1:18" ht="12.75" customHeight="1">
      <c r="A49" s="224"/>
      <c r="B49" s="235"/>
      <c r="C49" s="236"/>
      <c r="D49" s="249"/>
      <c r="E49" s="190"/>
      <c r="F49" s="235"/>
      <c r="G49" s="236"/>
      <c r="H49" s="191" t="s">
        <v>102</v>
      </c>
      <c r="I49" s="192"/>
      <c r="J49" s="191"/>
      <c r="K49" s="192"/>
      <c r="L49" s="191"/>
      <c r="M49" s="192"/>
      <c r="N49" s="191"/>
      <c r="O49" s="192"/>
      <c r="P49" s="191"/>
      <c r="Q49" s="192"/>
      <c r="R49" s="13"/>
    </row>
    <row r="50" spans="1:18">
      <c r="A50" s="237"/>
      <c r="B50" s="238"/>
      <c r="C50" s="238"/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9"/>
    </row>
    <row r="51" spans="1:18" ht="30" customHeight="1">
      <c r="A51" s="240" t="s">
        <v>105</v>
      </c>
      <c r="B51" s="241"/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41"/>
      <c r="O51" s="241"/>
      <c r="P51" s="241"/>
      <c r="Q51" s="241"/>
      <c r="R51" s="242"/>
    </row>
    <row r="52" spans="1:18" ht="17.25" customHeight="1">
      <c r="A52" s="212" t="s">
        <v>111</v>
      </c>
      <c r="B52" s="213"/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14"/>
    </row>
    <row r="53" spans="1:18" ht="38.25" customHeight="1">
      <c r="A53" s="215"/>
      <c r="B53" s="216"/>
      <c r="C53" s="216"/>
      <c r="D53" s="216"/>
      <c r="E53" s="217"/>
      <c r="F53" s="218" t="s">
        <v>106</v>
      </c>
      <c r="G53" s="219"/>
      <c r="H53" s="220"/>
      <c r="I53" s="191" t="s">
        <v>155</v>
      </c>
      <c r="J53" s="221"/>
      <c r="K53" s="221"/>
      <c r="L53" s="192"/>
      <c r="M53" s="191" t="s">
        <v>107</v>
      </c>
      <c r="N53" s="221"/>
      <c r="O53" s="192"/>
      <c r="P53" s="218" t="s">
        <v>156</v>
      </c>
      <c r="Q53" s="219"/>
      <c r="R53" s="220"/>
    </row>
    <row r="54" spans="1:18" ht="33.75" customHeight="1">
      <c r="A54" s="43" t="s">
        <v>112</v>
      </c>
      <c r="B54" s="210" t="s">
        <v>93</v>
      </c>
      <c r="C54" s="211"/>
      <c r="D54" s="40" t="s">
        <v>98</v>
      </c>
      <c r="E54" s="51" t="s">
        <v>103</v>
      </c>
      <c r="F54" s="191" t="s">
        <v>104</v>
      </c>
      <c r="G54" s="192"/>
      <c r="H54" s="210"/>
      <c r="I54" s="211"/>
      <c r="J54" s="191" t="s">
        <v>97</v>
      </c>
      <c r="K54" s="192"/>
      <c r="L54" s="191" t="s">
        <v>96</v>
      </c>
      <c r="M54" s="192"/>
      <c r="N54" s="191" t="s">
        <v>95</v>
      </c>
      <c r="O54" s="192"/>
      <c r="P54" s="191" t="s">
        <v>94</v>
      </c>
      <c r="Q54" s="192"/>
      <c r="R54" s="9" t="s">
        <v>0</v>
      </c>
    </row>
    <row r="55" spans="1:18" ht="12.75" customHeight="1">
      <c r="A55" s="193"/>
      <c r="B55" s="196"/>
      <c r="C55" s="197"/>
      <c r="D55" s="19"/>
      <c r="E55" s="189" t="s">
        <v>115</v>
      </c>
      <c r="F55" s="202"/>
      <c r="G55" s="203"/>
      <c r="H55" s="191" t="s">
        <v>99</v>
      </c>
      <c r="I55" s="192"/>
      <c r="J55" s="148"/>
      <c r="K55" s="150"/>
      <c r="L55" s="148"/>
      <c r="M55" s="150"/>
      <c r="N55" s="148"/>
      <c r="O55" s="150"/>
      <c r="P55" s="148"/>
      <c r="Q55" s="150"/>
      <c r="R55" s="25"/>
    </row>
    <row r="56" spans="1:18" ht="12.75" customHeight="1">
      <c r="A56" s="194"/>
      <c r="B56" s="198"/>
      <c r="C56" s="199"/>
      <c r="D56" s="20"/>
      <c r="E56" s="190"/>
      <c r="F56" s="204"/>
      <c r="G56" s="205"/>
      <c r="H56" s="191" t="s">
        <v>100</v>
      </c>
      <c r="I56" s="192"/>
      <c r="J56" s="148"/>
      <c r="K56" s="150"/>
      <c r="L56" s="148"/>
      <c r="M56" s="150"/>
      <c r="N56" s="148"/>
      <c r="O56" s="150"/>
      <c r="P56" s="148"/>
      <c r="Q56" s="150"/>
      <c r="R56" s="25"/>
    </row>
    <row r="57" spans="1:18" ht="12.75" customHeight="1">
      <c r="A57" s="194"/>
      <c r="B57" s="198"/>
      <c r="C57" s="199"/>
      <c r="D57" s="20"/>
      <c r="E57" s="189" t="s">
        <v>116</v>
      </c>
      <c r="F57" s="204"/>
      <c r="G57" s="205"/>
      <c r="H57" s="191" t="s">
        <v>101</v>
      </c>
      <c r="I57" s="192"/>
      <c r="J57" s="148"/>
      <c r="K57" s="150"/>
      <c r="L57" s="148"/>
      <c r="M57" s="150"/>
      <c r="N57" s="148"/>
      <c r="O57" s="150"/>
      <c r="P57" s="148"/>
      <c r="Q57" s="150"/>
      <c r="R57" s="25"/>
    </row>
    <row r="58" spans="1:18" ht="12.75" customHeight="1">
      <c r="A58" s="195"/>
      <c r="B58" s="200"/>
      <c r="C58" s="201"/>
      <c r="D58" s="20"/>
      <c r="E58" s="190"/>
      <c r="F58" s="206"/>
      <c r="G58" s="207"/>
      <c r="H58" s="191" t="s">
        <v>102</v>
      </c>
      <c r="I58" s="192"/>
      <c r="J58" s="139"/>
      <c r="K58" s="141"/>
      <c r="L58" s="139"/>
      <c r="M58" s="141"/>
      <c r="N58" s="139"/>
      <c r="O58" s="141"/>
      <c r="P58" s="139"/>
      <c r="Q58" s="141"/>
      <c r="R58" s="25"/>
    </row>
    <row r="59" spans="1:18">
      <c r="A59" s="212" t="s">
        <v>113</v>
      </c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4"/>
    </row>
    <row r="60" spans="1:18" ht="25.5" customHeight="1">
      <c r="A60" s="215"/>
      <c r="B60" s="216"/>
      <c r="C60" s="216"/>
      <c r="D60" s="216"/>
      <c r="E60" s="217"/>
      <c r="F60" s="218" t="s">
        <v>106</v>
      </c>
      <c r="G60" s="219"/>
      <c r="H60" s="220"/>
      <c r="I60" s="191"/>
      <c r="J60" s="221"/>
      <c r="K60" s="221"/>
      <c r="L60" s="192"/>
      <c r="M60" s="191" t="s">
        <v>107</v>
      </c>
      <c r="N60" s="221"/>
      <c r="O60" s="192"/>
      <c r="P60" s="191"/>
      <c r="Q60" s="221"/>
      <c r="R60" s="192"/>
    </row>
    <row r="61" spans="1:18" ht="25.5" customHeight="1">
      <c r="A61" s="43" t="s">
        <v>112</v>
      </c>
      <c r="B61" s="210" t="s">
        <v>93</v>
      </c>
      <c r="C61" s="211"/>
      <c r="D61" s="40" t="s">
        <v>98</v>
      </c>
      <c r="E61" s="51" t="s">
        <v>103</v>
      </c>
      <c r="F61" s="191" t="s">
        <v>104</v>
      </c>
      <c r="G61" s="192"/>
      <c r="H61" s="210"/>
      <c r="I61" s="211"/>
      <c r="J61" s="191" t="s">
        <v>97</v>
      </c>
      <c r="K61" s="192"/>
      <c r="L61" s="191" t="s">
        <v>96</v>
      </c>
      <c r="M61" s="192"/>
      <c r="N61" s="191" t="s">
        <v>95</v>
      </c>
      <c r="O61" s="192"/>
      <c r="P61" s="191" t="s">
        <v>94</v>
      </c>
      <c r="Q61" s="192"/>
      <c r="R61" s="9" t="s">
        <v>0</v>
      </c>
    </row>
    <row r="62" spans="1:18" ht="12.75" customHeight="1">
      <c r="A62" s="193"/>
      <c r="B62" s="196"/>
      <c r="C62" s="197"/>
      <c r="D62" s="19"/>
      <c r="E62" s="189" t="s">
        <v>115</v>
      </c>
      <c r="F62" s="202"/>
      <c r="G62" s="203"/>
      <c r="H62" s="191" t="s">
        <v>99</v>
      </c>
      <c r="I62" s="192"/>
      <c r="J62" s="148"/>
      <c r="K62" s="150"/>
      <c r="L62" s="148"/>
      <c r="M62" s="150"/>
      <c r="N62" s="148"/>
      <c r="O62" s="150"/>
      <c r="P62" s="148"/>
      <c r="Q62" s="150"/>
      <c r="R62" s="25"/>
    </row>
    <row r="63" spans="1:18" ht="12.75" customHeight="1">
      <c r="A63" s="194"/>
      <c r="B63" s="198"/>
      <c r="C63" s="199"/>
      <c r="D63" s="20"/>
      <c r="E63" s="190"/>
      <c r="F63" s="204"/>
      <c r="G63" s="205"/>
      <c r="H63" s="191" t="s">
        <v>100</v>
      </c>
      <c r="I63" s="192"/>
      <c r="J63" s="148"/>
      <c r="K63" s="150"/>
      <c r="L63" s="148"/>
      <c r="M63" s="150"/>
      <c r="N63" s="148"/>
      <c r="O63" s="150"/>
      <c r="P63" s="148"/>
      <c r="Q63" s="150"/>
      <c r="R63" s="25"/>
    </row>
    <row r="64" spans="1:18" ht="12.75" customHeight="1">
      <c r="A64" s="194"/>
      <c r="B64" s="198"/>
      <c r="C64" s="199"/>
      <c r="D64" s="20"/>
      <c r="E64" s="189" t="s">
        <v>116</v>
      </c>
      <c r="F64" s="204"/>
      <c r="G64" s="205"/>
      <c r="H64" s="191" t="s">
        <v>101</v>
      </c>
      <c r="I64" s="192"/>
      <c r="J64" s="148"/>
      <c r="K64" s="150"/>
      <c r="L64" s="148"/>
      <c r="M64" s="150"/>
      <c r="N64" s="148"/>
      <c r="O64" s="150"/>
      <c r="P64" s="148"/>
      <c r="Q64" s="150"/>
      <c r="R64" s="25"/>
    </row>
    <row r="65" spans="1:18" ht="12.75" customHeight="1">
      <c r="A65" s="195"/>
      <c r="B65" s="200"/>
      <c r="C65" s="201"/>
      <c r="D65" s="20"/>
      <c r="E65" s="190"/>
      <c r="F65" s="206"/>
      <c r="G65" s="207"/>
      <c r="H65" s="191" t="s">
        <v>102</v>
      </c>
      <c r="I65" s="192"/>
      <c r="J65" s="139"/>
      <c r="K65" s="141"/>
      <c r="L65" s="139"/>
      <c r="M65" s="141"/>
      <c r="N65" s="139"/>
      <c r="O65" s="141"/>
      <c r="P65" s="139"/>
      <c r="Q65" s="141"/>
      <c r="R65" s="25"/>
    </row>
    <row r="66" spans="1:18">
      <c r="A66" s="212" t="s">
        <v>114</v>
      </c>
      <c r="B66" s="213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4"/>
    </row>
    <row r="67" spans="1:18" ht="27" customHeight="1">
      <c r="A67" s="215"/>
      <c r="B67" s="216"/>
      <c r="C67" s="216"/>
      <c r="D67" s="216"/>
      <c r="E67" s="217"/>
      <c r="F67" s="218" t="s">
        <v>106</v>
      </c>
      <c r="G67" s="219"/>
      <c r="H67" s="220"/>
      <c r="I67" s="191"/>
      <c r="J67" s="221"/>
      <c r="K67" s="221"/>
      <c r="L67" s="192"/>
      <c r="M67" s="191" t="s">
        <v>107</v>
      </c>
      <c r="N67" s="221"/>
      <c r="O67" s="192"/>
      <c r="P67" s="191"/>
      <c r="Q67" s="221"/>
      <c r="R67" s="192"/>
    </row>
    <row r="68" spans="1:18" ht="25.5" customHeight="1">
      <c r="A68" s="43" t="s">
        <v>112</v>
      </c>
      <c r="B68" s="208" t="s">
        <v>119</v>
      </c>
      <c r="C68" s="209"/>
      <c r="D68" s="40" t="s">
        <v>98</v>
      </c>
      <c r="E68" s="51" t="s">
        <v>103</v>
      </c>
      <c r="F68" s="191" t="s">
        <v>104</v>
      </c>
      <c r="G68" s="192"/>
      <c r="H68" s="210"/>
      <c r="I68" s="211"/>
      <c r="J68" s="191" t="s">
        <v>97</v>
      </c>
      <c r="K68" s="192"/>
      <c r="L68" s="191" t="s">
        <v>96</v>
      </c>
      <c r="M68" s="192"/>
      <c r="N68" s="191" t="s">
        <v>95</v>
      </c>
      <c r="O68" s="192"/>
      <c r="P68" s="191" t="s">
        <v>94</v>
      </c>
      <c r="Q68" s="192"/>
      <c r="R68" s="9" t="s">
        <v>0</v>
      </c>
    </row>
    <row r="69" spans="1:18" ht="12.75" customHeight="1">
      <c r="A69" s="193"/>
      <c r="B69" s="196"/>
      <c r="C69" s="197"/>
      <c r="D69" s="19"/>
      <c r="E69" s="189" t="s">
        <v>115</v>
      </c>
      <c r="F69" s="202"/>
      <c r="G69" s="203"/>
      <c r="H69" s="191" t="s">
        <v>99</v>
      </c>
      <c r="I69" s="192"/>
      <c r="J69" s="148"/>
      <c r="K69" s="150"/>
      <c r="L69" s="148"/>
      <c r="M69" s="150"/>
      <c r="N69" s="148"/>
      <c r="O69" s="150"/>
      <c r="P69" s="148"/>
      <c r="Q69" s="150"/>
      <c r="R69" s="25"/>
    </row>
    <row r="70" spans="1:18" ht="12.75" customHeight="1">
      <c r="A70" s="194"/>
      <c r="B70" s="198"/>
      <c r="C70" s="199"/>
      <c r="D70" s="20"/>
      <c r="E70" s="190"/>
      <c r="F70" s="204"/>
      <c r="G70" s="205"/>
      <c r="H70" s="191" t="s">
        <v>100</v>
      </c>
      <c r="I70" s="192"/>
      <c r="J70" s="148"/>
      <c r="K70" s="150"/>
      <c r="L70" s="148"/>
      <c r="M70" s="150"/>
      <c r="N70" s="148"/>
      <c r="O70" s="150"/>
      <c r="P70" s="148"/>
      <c r="Q70" s="150"/>
      <c r="R70" s="25"/>
    </row>
    <row r="71" spans="1:18" ht="12.75" customHeight="1">
      <c r="A71" s="194"/>
      <c r="B71" s="198"/>
      <c r="C71" s="199"/>
      <c r="D71" s="20"/>
      <c r="E71" s="189" t="s">
        <v>116</v>
      </c>
      <c r="F71" s="204"/>
      <c r="G71" s="205"/>
      <c r="H71" s="191" t="s">
        <v>101</v>
      </c>
      <c r="I71" s="192"/>
      <c r="J71" s="148"/>
      <c r="K71" s="150"/>
      <c r="L71" s="148"/>
      <c r="M71" s="150"/>
      <c r="N71" s="148"/>
      <c r="O71" s="150"/>
      <c r="P71" s="148"/>
      <c r="Q71" s="150"/>
      <c r="R71" s="25"/>
    </row>
    <row r="72" spans="1:18" ht="12.75" customHeight="1">
      <c r="A72" s="195"/>
      <c r="B72" s="200"/>
      <c r="C72" s="201"/>
      <c r="D72" s="21"/>
      <c r="E72" s="190"/>
      <c r="F72" s="206"/>
      <c r="G72" s="207"/>
      <c r="H72" s="191" t="s">
        <v>102</v>
      </c>
      <c r="I72" s="192"/>
      <c r="J72" s="139"/>
      <c r="K72" s="141"/>
      <c r="L72" s="139"/>
      <c r="M72" s="141"/>
      <c r="N72" s="139"/>
      <c r="O72" s="141"/>
      <c r="P72" s="139"/>
      <c r="Q72" s="141"/>
      <c r="R72" s="25"/>
    </row>
    <row r="73" spans="1:18">
      <c r="A73" s="57"/>
      <c r="B73" s="28"/>
      <c r="C73" s="28"/>
      <c r="D73" s="58"/>
      <c r="E73" s="59"/>
      <c r="F73" s="30"/>
      <c r="G73" s="30"/>
      <c r="H73" s="39"/>
      <c r="I73" s="39"/>
      <c r="J73" s="60"/>
      <c r="K73" s="60"/>
      <c r="L73" s="60"/>
      <c r="M73" s="60"/>
      <c r="N73" s="60"/>
      <c r="O73" s="60"/>
      <c r="P73" s="60"/>
      <c r="Q73" s="60"/>
      <c r="R73" s="37"/>
    </row>
    <row r="74" spans="1:18">
      <c r="A74" s="57"/>
      <c r="B74" s="28"/>
      <c r="C74" s="28"/>
      <c r="D74" s="58"/>
      <c r="E74" s="59"/>
      <c r="F74" s="30"/>
      <c r="G74" s="30"/>
      <c r="H74" s="39"/>
      <c r="I74" s="39"/>
      <c r="J74" s="60"/>
      <c r="K74" s="60"/>
      <c r="L74" s="60"/>
      <c r="M74" s="60"/>
      <c r="N74" s="60"/>
      <c r="O74" s="60"/>
      <c r="P74" s="60"/>
      <c r="Q74" s="60"/>
      <c r="R74" s="37"/>
    </row>
    <row r="75" spans="1:18">
      <c r="A75" s="57"/>
      <c r="B75" s="28"/>
      <c r="C75" s="28"/>
      <c r="D75" s="58"/>
      <c r="E75" s="59"/>
      <c r="F75" s="30"/>
      <c r="G75" s="30"/>
      <c r="H75" s="39"/>
      <c r="I75" s="39"/>
      <c r="J75" s="60"/>
      <c r="K75" s="60"/>
      <c r="L75" s="60"/>
      <c r="M75" s="60"/>
      <c r="N75" s="60"/>
      <c r="O75" s="60"/>
      <c r="P75" s="60"/>
      <c r="Q75" s="60"/>
      <c r="R75" s="37"/>
    </row>
    <row r="76" spans="1:18">
      <c r="A76" s="57"/>
      <c r="B76" s="28"/>
      <c r="C76" s="28"/>
      <c r="D76" s="58"/>
      <c r="E76" s="59"/>
      <c r="F76" s="30"/>
      <c r="G76" s="30"/>
      <c r="H76" s="39"/>
      <c r="I76" s="39"/>
      <c r="J76" s="60"/>
      <c r="K76" s="60"/>
      <c r="L76" s="60"/>
      <c r="M76" s="60"/>
      <c r="N76" s="60"/>
      <c r="O76" s="60"/>
      <c r="P76" s="60"/>
      <c r="Q76" s="60"/>
      <c r="R76" s="37"/>
    </row>
    <row r="77" spans="1:18">
      <c r="A77" s="57"/>
      <c r="B77" s="28"/>
      <c r="C77" s="28"/>
      <c r="D77" s="58"/>
      <c r="E77" s="59"/>
      <c r="F77" s="30"/>
      <c r="G77" s="30"/>
      <c r="H77" s="39"/>
      <c r="I77" s="39"/>
      <c r="J77" s="60"/>
      <c r="K77" s="60"/>
      <c r="L77" s="60"/>
      <c r="M77" s="60"/>
      <c r="N77" s="60"/>
      <c r="O77" s="60"/>
      <c r="P77" s="60"/>
      <c r="Q77" s="60"/>
      <c r="R77" s="37"/>
    </row>
    <row r="78" spans="1:18">
      <c r="A78" s="186"/>
      <c r="B78" s="187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8"/>
    </row>
    <row r="79" spans="1:18" ht="48.75" customHeight="1">
      <c r="A79" s="180" t="s">
        <v>132</v>
      </c>
      <c r="B79" s="181"/>
      <c r="C79" s="182"/>
      <c r="D79" s="52"/>
      <c r="E79" s="180" t="s">
        <v>133</v>
      </c>
      <c r="F79" s="181"/>
      <c r="G79" s="181"/>
      <c r="H79" s="181"/>
      <c r="I79" s="181"/>
      <c r="J79" s="181"/>
      <c r="K79" s="182"/>
      <c r="L79" s="183" t="s">
        <v>120</v>
      </c>
      <c r="M79" s="184"/>
      <c r="N79" s="184"/>
      <c r="O79" s="185"/>
      <c r="P79" s="183" t="s">
        <v>121</v>
      </c>
      <c r="Q79" s="184"/>
      <c r="R79" s="185"/>
    </row>
    <row r="80" spans="1:18">
      <c r="A80" s="168" t="s">
        <v>180</v>
      </c>
      <c r="B80" s="169"/>
      <c r="C80" s="170"/>
      <c r="D80" s="7"/>
      <c r="E80" s="165" t="s">
        <v>181</v>
      </c>
      <c r="F80" s="166"/>
      <c r="G80" s="166"/>
      <c r="H80" s="166"/>
      <c r="I80" s="166"/>
      <c r="J80" s="166"/>
      <c r="K80" s="167"/>
      <c r="L80" s="177">
        <v>42736</v>
      </c>
      <c r="M80" s="178"/>
      <c r="N80" s="178"/>
      <c r="O80" s="179"/>
      <c r="P80" s="177">
        <v>43100</v>
      </c>
      <c r="Q80" s="178"/>
      <c r="R80" s="179"/>
    </row>
    <row r="81" spans="1:18">
      <c r="A81" s="171"/>
      <c r="B81" s="172"/>
      <c r="C81" s="173"/>
      <c r="D81" s="7"/>
      <c r="E81" s="165" t="s">
        <v>182</v>
      </c>
      <c r="F81" s="166"/>
      <c r="G81" s="166"/>
      <c r="H81" s="166"/>
      <c r="I81" s="166"/>
      <c r="J81" s="166"/>
      <c r="K81" s="167"/>
      <c r="L81" s="177">
        <v>42736</v>
      </c>
      <c r="M81" s="178"/>
      <c r="N81" s="178"/>
      <c r="O81" s="179"/>
      <c r="P81" s="177">
        <v>43100</v>
      </c>
      <c r="Q81" s="178"/>
      <c r="R81" s="179"/>
    </row>
    <row r="82" spans="1:18">
      <c r="A82" s="174"/>
      <c r="B82" s="175"/>
      <c r="C82" s="176"/>
      <c r="D82" s="7"/>
      <c r="E82" s="165" t="s">
        <v>183</v>
      </c>
      <c r="F82" s="166"/>
      <c r="G82" s="166"/>
      <c r="H82" s="166"/>
      <c r="I82" s="166"/>
      <c r="J82" s="166"/>
      <c r="K82" s="167"/>
      <c r="L82" s="177">
        <v>42736</v>
      </c>
      <c r="M82" s="178"/>
      <c r="N82" s="178"/>
      <c r="O82" s="179"/>
      <c r="P82" s="177">
        <v>43100</v>
      </c>
      <c r="Q82" s="178"/>
      <c r="R82" s="179"/>
    </row>
    <row r="83" spans="1:18" ht="12.75" customHeight="1">
      <c r="A83" s="168" t="s">
        <v>184</v>
      </c>
      <c r="B83" s="169"/>
      <c r="C83" s="170"/>
      <c r="D83" s="7"/>
      <c r="E83" s="165" t="s">
        <v>185</v>
      </c>
      <c r="F83" s="166"/>
      <c r="G83" s="166"/>
      <c r="H83" s="166"/>
      <c r="I83" s="166"/>
      <c r="J83" s="166"/>
      <c r="K83" s="167"/>
      <c r="L83" s="177">
        <v>42736</v>
      </c>
      <c r="M83" s="178"/>
      <c r="N83" s="178"/>
      <c r="O83" s="179"/>
      <c r="P83" s="177">
        <v>43100</v>
      </c>
      <c r="Q83" s="178"/>
      <c r="R83" s="179"/>
    </row>
    <row r="84" spans="1:18" ht="12.75" customHeight="1">
      <c r="A84" s="171"/>
      <c r="B84" s="172"/>
      <c r="C84" s="173"/>
      <c r="D84" s="11"/>
      <c r="E84" s="165" t="s">
        <v>186</v>
      </c>
      <c r="F84" s="166"/>
      <c r="G84" s="166"/>
      <c r="H84" s="166"/>
      <c r="I84" s="166"/>
      <c r="J84" s="166"/>
      <c r="K84" s="167"/>
      <c r="L84" s="177">
        <v>42736</v>
      </c>
      <c r="M84" s="178"/>
      <c r="N84" s="178"/>
      <c r="O84" s="179"/>
      <c r="P84" s="177">
        <v>43100</v>
      </c>
      <c r="Q84" s="178"/>
      <c r="R84" s="179"/>
    </row>
    <row r="85" spans="1:18" ht="12.75" customHeight="1">
      <c r="A85" s="174"/>
      <c r="B85" s="175"/>
      <c r="C85" s="176"/>
      <c r="D85" s="11"/>
      <c r="E85" s="165" t="s">
        <v>187</v>
      </c>
      <c r="F85" s="166"/>
      <c r="G85" s="166"/>
      <c r="H85" s="166"/>
      <c r="I85" s="166"/>
      <c r="J85" s="166"/>
      <c r="K85" s="167"/>
      <c r="L85" s="177">
        <v>42736</v>
      </c>
      <c r="M85" s="178"/>
      <c r="N85" s="178"/>
      <c r="O85" s="179"/>
      <c r="P85" s="177">
        <v>43100</v>
      </c>
      <c r="Q85" s="178"/>
      <c r="R85" s="179"/>
    </row>
    <row r="86" spans="1:18" ht="12.75" customHeight="1">
      <c r="A86" s="168" t="s">
        <v>188</v>
      </c>
      <c r="B86" s="169"/>
      <c r="C86" s="170"/>
      <c r="D86" s="7"/>
      <c r="E86" s="165" t="s">
        <v>189</v>
      </c>
      <c r="F86" s="166"/>
      <c r="G86" s="166"/>
      <c r="H86" s="166"/>
      <c r="I86" s="166"/>
      <c r="J86" s="166"/>
      <c r="K86" s="167"/>
      <c r="L86" s="177">
        <v>42736</v>
      </c>
      <c r="M86" s="178"/>
      <c r="N86" s="178"/>
      <c r="O86" s="179"/>
      <c r="P86" s="177">
        <v>43100</v>
      </c>
      <c r="Q86" s="178"/>
      <c r="R86" s="179"/>
    </row>
    <row r="87" spans="1:18" ht="12.75" customHeight="1">
      <c r="A87" s="171"/>
      <c r="B87" s="172"/>
      <c r="C87" s="173"/>
      <c r="D87" s="7"/>
      <c r="E87" s="165" t="s">
        <v>190</v>
      </c>
      <c r="F87" s="166"/>
      <c r="G87" s="166"/>
      <c r="H87" s="166"/>
      <c r="I87" s="166"/>
      <c r="J87" s="166"/>
      <c r="K87" s="167"/>
      <c r="L87" s="177">
        <v>42736</v>
      </c>
      <c r="M87" s="178"/>
      <c r="N87" s="178"/>
      <c r="O87" s="179"/>
      <c r="P87" s="177">
        <v>43100</v>
      </c>
      <c r="Q87" s="178"/>
      <c r="R87" s="179"/>
    </row>
    <row r="88" spans="1:18" ht="12.75" customHeight="1">
      <c r="A88" s="174"/>
      <c r="B88" s="175"/>
      <c r="C88" s="176"/>
      <c r="D88" s="7"/>
      <c r="E88" s="165" t="s">
        <v>191</v>
      </c>
      <c r="F88" s="166"/>
      <c r="G88" s="166"/>
      <c r="H88" s="166"/>
      <c r="I88" s="166"/>
      <c r="J88" s="166"/>
      <c r="K88" s="167"/>
      <c r="L88" s="177">
        <v>42736</v>
      </c>
      <c r="M88" s="178"/>
      <c r="N88" s="178"/>
      <c r="O88" s="179"/>
      <c r="P88" s="177">
        <v>43100</v>
      </c>
      <c r="Q88" s="178"/>
      <c r="R88" s="179"/>
    </row>
    <row r="89" spans="1:18" ht="12.75" customHeight="1">
      <c r="A89" s="168" t="s">
        <v>192</v>
      </c>
      <c r="B89" s="169"/>
      <c r="C89" s="170"/>
      <c r="D89" s="11"/>
      <c r="E89" s="165" t="s">
        <v>193</v>
      </c>
      <c r="F89" s="166"/>
      <c r="G89" s="166"/>
      <c r="H89" s="166"/>
      <c r="I89" s="166"/>
      <c r="J89" s="166"/>
      <c r="K89" s="167"/>
      <c r="L89" s="177">
        <v>42736</v>
      </c>
      <c r="M89" s="178"/>
      <c r="N89" s="178"/>
      <c r="O89" s="179"/>
      <c r="P89" s="177">
        <v>43100</v>
      </c>
      <c r="Q89" s="178"/>
      <c r="R89" s="179"/>
    </row>
    <row r="90" spans="1:18" ht="12.75" customHeight="1">
      <c r="A90" s="171"/>
      <c r="B90" s="172"/>
      <c r="C90" s="173"/>
      <c r="D90" s="11"/>
      <c r="E90" s="165" t="s">
        <v>194</v>
      </c>
      <c r="F90" s="166"/>
      <c r="G90" s="166"/>
      <c r="H90" s="166"/>
      <c r="I90" s="166"/>
      <c r="J90" s="166"/>
      <c r="K90" s="167"/>
      <c r="L90" s="177">
        <v>42736</v>
      </c>
      <c r="M90" s="178"/>
      <c r="N90" s="178"/>
      <c r="O90" s="179"/>
      <c r="P90" s="177">
        <v>43100</v>
      </c>
      <c r="Q90" s="178"/>
      <c r="R90" s="179"/>
    </row>
    <row r="91" spans="1:18" ht="12.75" customHeight="1">
      <c r="A91" s="174"/>
      <c r="B91" s="175"/>
      <c r="C91" s="176"/>
      <c r="D91" s="11"/>
      <c r="E91" s="165" t="s">
        <v>195</v>
      </c>
      <c r="F91" s="166"/>
      <c r="G91" s="166"/>
      <c r="H91" s="166"/>
      <c r="I91" s="166"/>
      <c r="J91" s="166"/>
      <c r="K91" s="167"/>
      <c r="L91" s="177">
        <v>42736</v>
      </c>
      <c r="M91" s="178"/>
      <c r="N91" s="178"/>
      <c r="O91" s="179"/>
      <c r="P91" s="177">
        <v>43100</v>
      </c>
      <c r="Q91" s="178"/>
      <c r="R91" s="179"/>
    </row>
    <row r="92" spans="1:18" ht="12.75" customHeight="1">
      <c r="A92" s="168">
        <v>2.1</v>
      </c>
      <c r="B92" s="169"/>
      <c r="C92" s="170"/>
      <c r="D92" s="11"/>
      <c r="E92" s="165" t="s">
        <v>74</v>
      </c>
      <c r="F92" s="166"/>
      <c r="G92" s="166"/>
      <c r="H92" s="166"/>
      <c r="I92" s="166"/>
      <c r="J92" s="166"/>
      <c r="K92" s="167"/>
      <c r="L92" s="177"/>
      <c r="M92" s="178"/>
      <c r="N92" s="178"/>
      <c r="O92" s="179"/>
      <c r="P92" s="177"/>
      <c r="Q92" s="178"/>
      <c r="R92" s="179"/>
    </row>
    <row r="93" spans="1:18">
      <c r="A93" s="171"/>
      <c r="B93" s="172"/>
      <c r="C93" s="173"/>
      <c r="D93" s="11"/>
      <c r="E93" s="165" t="s">
        <v>196</v>
      </c>
      <c r="F93" s="166"/>
      <c r="G93" s="166"/>
      <c r="H93" s="166"/>
      <c r="I93" s="166"/>
      <c r="J93" s="166"/>
      <c r="K93" s="167"/>
      <c r="L93" s="177"/>
      <c r="M93" s="178"/>
      <c r="N93" s="178"/>
      <c r="O93" s="179"/>
      <c r="P93" s="177"/>
      <c r="Q93" s="178"/>
      <c r="R93" s="179"/>
    </row>
    <row r="94" spans="1:18">
      <c r="A94" s="174"/>
      <c r="B94" s="175"/>
      <c r="C94" s="176"/>
      <c r="D94" s="11"/>
      <c r="E94" s="165" t="s">
        <v>197</v>
      </c>
      <c r="F94" s="166"/>
      <c r="G94" s="166"/>
      <c r="H94" s="166"/>
      <c r="I94" s="166"/>
      <c r="J94" s="166"/>
      <c r="K94" s="167"/>
      <c r="L94" s="177"/>
      <c r="M94" s="178"/>
      <c r="N94" s="178"/>
      <c r="O94" s="179"/>
      <c r="P94" s="177"/>
      <c r="Q94" s="178"/>
      <c r="R94" s="179"/>
    </row>
    <row r="95" spans="1:18">
      <c r="A95" s="168">
        <v>2.2000000000000002</v>
      </c>
      <c r="B95" s="169"/>
      <c r="C95" s="170"/>
      <c r="D95" s="11"/>
      <c r="E95" s="165" t="s">
        <v>78</v>
      </c>
      <c r="F95" s="166"/>
      <c r="G95" s="166"/>
      <c r="H95" s="166"/>
      <c r="I95" s="166"/>
      <c r="J95" s="166"/>
      <c r="K95" s="167"/>
      <c r="L95" s="142"/>
      <c r="M95" s="143"/>
      <c r="N95" s="143"/>
      <c r="O95" s="144"/>
      <c r="P95" s="142"/>
      <c r="Q95" s="143"/>
      <c r="R95" s="144"/>
    </row>
    <row r="96" spans="1:18">
      <c r="A96" s="171"/>
      <c r="B96" s="172"/>
      <c r="C96" s="173"/>
      <c r="D96" s="11"/>
      <c r="E96" s="47" t="s">
        <v>79</v>
      </c>
      <c r="F96" s="32"/>
      <c r="G96" s="32"/>
      <c r="H96" s="32"/>
      <c r="I96" s="32"/>
      <c r="J96" s="32"/>
      <c r="K96" s="33"/>
      <c r="L96" s="48"/>
      <c r="M96" s="49"/>
      <c r="N96" s="49"/>
      <c r="O96" s="50"/>
      <c r="P96" s="48"/>
      <c r="Q96" s="49"/>
      <c r="R96" s="50"/>
    </row>
    <row r="97" spans="1:18">
      <c r="A97" s="174"/>
      <c r="B97" s="175"/>
      <c r="C97" s="176"/>
      <c r="D97" s="11"/>
      <c r="E97" s="165" t="s">
        <v>128</v>
      </c>
      <c r="F97" s="166"/>
      <c r="G97" s="166"/>
      <c r="H97" s="166"/>
      <c r="I97" s="166"/>
      <c r="J97" s="166"/>
      <c r="K97" s="167"/>
      <c r="L97" s="142"/>
      <c r="M97" s="143"/>
      <c r="N97" s="143"/>
      <c r="O97" s="144"/>
      <c r="P97" s="142"/>
      <c r="Q97" s="143"/>
      <c r="R97" s="144"/>
    </row>
    <row r="98" spans="1:18">
      <c r="A98" s="145"/>
      <c r="B98" s="146"/>
      <c r="C98" s="146"/>
      <c r="D98" s="146"/>
      <c r="E98" s="146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7"/>
    </row>
    <row r="99" spans="1:18" ht="38.25" customHeight="1">
      <c r="A99" s="180" t="s">
        <v>65</v>
      </c>
      <c r="B99" s="181"/>
      <c r="C99" s="182"/>
      <c r="D99" s="8" t="s">
        <v>6</v>
      </c>
      <c r="E99" s="180" t="s">
        <v>66</v>
      </c>
      <c r="F99" s="181"/>
      <c r="G99" s="181"/>
      <c r="H99" s="181"/>
      <c r="I99" s="181"/>
      <c r="J99" s="181"/>
      <c r="K99" s="182"/>
      <c r="L99" s="180" t="s">
        <v>6</v>
      </c>
      <c r="M99" s="181"/>
      <c r="N99" s="181"/>
      <c r="O99" s="181"/>
      <c r="P99" s="181"/>
      <c r="Q99" s="181"/>
      <c r="R99" s="182"/>
    </row>
    <row r="100" spans="1:18" ht="12.75" customHeight="1">
      <c r="A100" s="142">
        <v>1</v>
      </c>
      <c r="B100" s="143"/>
      <c r="C100" s="144"/>
      <c r="D100" s="7"/>
      <c r="E100" s="165" t="s">
        <v>168</v>
      </c>
      <c r="F100" s="166"/>
      <c r="G100" s="166"/>
      <c r="H100" s="166"/>
      <c r="I100" s="166"/>
      <c r="J100" s="166"/>
      <c r="K100" s="167"/>
      <c r="L100" s="145"/>
      <c r="M100" s="146"/>
      <c r="N100" s="146"/>
      <c r="O100" s="146"/>
      <c r="P100" s="146"/>
      <c r="Q100" s="146"/>
      <c r="R100" s="147"/>
    </row>
    <row r="101" spans="1:18">
      <c r="A101" s="142">
        <v>2</v>
      </c>
      <c r="B101" s="143"/>
      <c r="C101" s="144"/>
      <c r="D101" s="7"/>
      <c r="E101" s="165" t="s">
        <v>169</v>
      </c>
      <c r="F101" s="166"/>
      <c r="G101" s="166"/>
      <c r="H101" s="166"/>
      <c r="I101" s="166"/>
      <c r="J101" s="166"/>
      <c r="K101" s="167"/>
      <c r="L101" s="145"/>
      <c r="M101" s="146"/>
      <c r="N101" s="146"/>
      <c r="O101" s="146"/>
      <c r="P101" s="146"/>
      <c r="Q101" s="146"/>
      <c r="R101" s="147"/>
    </row>
    <row r="102" spans="1:18" ht="12.75" customHeight="1">
      <c r="A102" s="142">
        <v>3</v>
      </c>
      <c r="B102" s="143"/>
      <c r="C102" s="144"/>
      <c r="D102" s="7"/>
      <c r="E102" s="165" t="s">
        <v>170</v>
      </c>
      <c r="F102" s="166"/>
      <c r="G102" s="166"/>
      <c r="H102" s="166"/>
      <c r="I102" s="166"/>
      <c r="J102" s="166"/>
      <c r="K102" s="167"/>
      <c r="L102" s="145"/>
      <c r="M102" s="146"/>
      <c r="N102" s="146"/>
      <c r="O102" s="146"/>
      <c r="P102" s="146"/>
      <c r="Q102" s="146"/>
      <c r="R102" s="147"/>
    </row>
    <row r="103" spans="1:18">
      <c r="A103" s="142">
        <v>4</v>
      </c>
      <c r="B103" s="143"/>
      <c r="C103" s="144"/>
      <c r="D103" s="7"/>
      <c r="E103" s="165" t="s">
        <v>171</v>
      </c>
      <c r="F103" s="166"/>
      <c r="G103" s="166"/>
      <c r="H103" s="166"/>
      <c r="I103" s="166"/>
      <c r="J103" s="166"/>
      <c r="K103" s="167"/>
      <c r="L103" s="145"/>
      <c r="M103" s="146"/>
      <c r="N103" s="146"/>
      <c r="O103" s="146"/>
      <c r="P103" s="146"/>
      <c r="Q103" s="146"/>
      <c r="R103" s="147"/>
    </row>
    <row r="104" spans="1:18">
      <c r="A104" s="142">
        <v>5</v>
      </c>
      <c r="B104" s="143"/>
      <c r="C104" s="144"/>
      <c r="D104" s="7"/>
      <c r="E104" s="142">
        <v>5</v>
      </c>
      <c r="F104" s="143"/>
      <c r="G104" s="143"/>
      <c r="H104" s="143"/>
      <c r="I104" s="143"/>
      <c r="J104" s="143"/>
      <c r="K104" s="144"/>
      <c r="L104" s="145"/>
      <c r="M104" s="146"/>
      <c r="N104" s="146"/>
      <c r="O104" s="146"/>
      <c r="P104" s="146"/>
      <c r="Q104" s="146"/>
      <c r="R104" s="147"/>
    </row>
    <row r="105" spans="1:18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  <c r="M105" s="149"/>
      <c r="N105" s="149"/>
      <c r="O105" s="149"/>
      <c r="P105" s="149"/>
      <c r="Q105" s="149"/>
      <c r="R105" s="150"/>
    </row>
    <row r="106" spans="1:18">
      <c r="A106" s="151" t="s">
        <v>129</v>
      </c>
      <c r="B106" s="12" t="s">
        <v>61</v>
      </c>
      <c r="C106" s="145" t="s">
        <v>198</v>
      </c>
      <c r="D106" s="146"/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7"/>
    </row>
    <row r="107" spans="1:18" ht="16.5" customHeight="1">
      <c r="A107" s="152"/>
      <c r="B107" s="12" t="s">
        <v>60</v>
      </c>
      <c r="C107" s="154" t="s">
        <v>136</v>
      </c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6"/>
    </row>
    <row r="108" spans="1:18">
      <c r="A108" s="152"/>
      <c r="B108" s="157" t="s">
        <v>62</v>
      </c>
      <c r="C108" s="159" t="s">
        <v>300</v>
      </c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1"/>
    </row>
    <row r="109" spans="1:18">
      <c r="A109" s="153"/>
      <c r="B109" s="158"/>
      <c r="C109" s="162"/>
      <c r="D109" s="163"/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4"/>
    </row>
    <row r="112" spans="1:18">
      <c r="A112" s="10" t="s">
        <v>81</v>
      </c>
    </row>
    <row r="114" spans="1:18">
      <c r="A114" s="29" t="s">
        <v>67</v>
      </c>
      <c r="B114" s="29">
        <v>1000</v>
      </c>
      <c r="C114" s="29">
        <v>2000</v>
      </c>
      <c r="D114" s="29">
        <v>3000</v>
      </c>
      <c r="E114" s="29">
        <v>4000</v>
      </c>
      <c r="F114" s="136">
        <v>5000</v>
      </c>
      <c r="G114" s="137"/>
      <c r="H114" s="138"/>
      <c r="I114" s="136">
        <v>6000</v>
      </c>
      <c r="J114" s="137"/>
      <c r="K114" s="138"/>
      <c r="L114" s="136">
        <v>9000</v>
      </c>
      <c r="M114" s="137"/>
      <c r="N114" s="138"/>
      <c r="O114" s="139" t="s">
        <v>69</v>
      </c>
      <c r="P114" s="140"/>
      <c r="Q114" s="141"/>
    </row>
    <row r="115" spans="1:18">
      <c r="A115" s="24" t="s">
        <v>301</v>
      </c>
      <c r="B115" s="116">
        <v>4761929.0199999996</v>
      </c>
      <c r="C115" s="117">
        <v>892841.5</v>
      </c>
      <c r="D115" s="117">
        <v>0</v>
      </c>
      <c r="E115" s="117">
        <v>0</v>
      </c>
      <c r="F115" s="130">
        <v>0</v>
      </c>
      <c r="G115" s="131"/>
      <c r="H115" s="132"/>
      <c r="I115" s="130">
        <v>0</v>
      </c>
      <c r="J115" s="131"/>
      <c r="K115" s="132"/>
      <c r="L115" s="130">
        <v>0</v>
      </c>
      <c r="M115" s="131"/>
      <c r="N115" s="132"/>
      <c r="O115" s="130">
        <f>SUM(B115:N115)</f>
        <v>5654770.5199999996</v>
      </c>
      <c r="P115" s="131"/>
      <c r="Q115" s="132"/>
      <c r="R115" s="118"/>
    </row>
    <row r="116" spans="1:18">
      <c r="A116" s="24"/>
      <c r="B116" s="116"/>
      <c r="C116" s="117"/>
      <c r="D116" s="117"/>
      <c r="E116" s="118"/>
      <c r="F116" s="130"/>
      <c r="G116" s="131"/>
      <c r="H116" s="132"/>
      <c r="I116" s="130"/>
      <c r="J116" s="131"/>
      <c r="K116" s="132"/>
      <c r="L116" s="130"/>
      <c r="M116" s="131"/>
      <c r="N116" s="132"/>
      <c r="O116" s="130"/>
      <c r="P116" s="131"/>
      <c r="Q116" s="132"/>
      <c r="R116" s="118"/>
    </row>
    <row r="117" spans="1:18">
      <c r="A117" s="61"/>
      <c r="B117" s="116"/>
      <c r="C117" s="117"/>
      <c r="D117" s="117"/>
      <c r="E117" s="117"/>
      <c r="F117" s="130"/>
      <c r="G117" s="131"/>
      <c r="H117" s="132"/>
      <c r="I117" s="130"/>
      <c r="J117" s="131"/>
      <c r="K117" s="132"/>
      <c r="L117" s="130"/>
      <c r="M117" s="131"/>
      <c r="N117" s="132"/>
      <c r="O117" s="130"/>
      <c r="P117" s="131"/>
      <c r="Q117" s="132"/>
      <c r="R117" s="118"/>
    </row>
    <row r="118" spans="1:18">
      <c r="A118" s="24"/>
      <c r="B118" s="116"/>
      <c r="C118" s="117"/>
      <c r="D118" s="117"/>
      <c r="E118" s="117"/>
      <c r="F118" s="130"/>
      <c r="G118" s="131"/>
      <c r="H118" s="132"/>
      <c r="I118" s="130"/>
      <c r="J118" s="131"/>
      <c r="K118" s="132"/>
      <c r="L118" s="130"/>
      <c r="M118" s="131"/>
      <c r="N118" s="132"/>
      <c r="O118" s="130"/>
      <c r="P118" s="131"/>
      <c r="Q118" s="132"/>
      <c r="R118" s="118"/>
    </row>
    <row r="119" spans="1:18">
      <c r="A119" s="24"/>
      <c r="B119" s="116"/>
      <c r="C119" s="117"/>
      <c r="D119" s="117"/>
      <c r="E119" s="117"/>
      <c r="F119" s="130"/>
      <c r="G119" s="131"/>
      <c r="H119" s="132"/>
      <c r="I119" s="130"/>
      <c r="J119" s="131"/>
      <c r="K119" s="132"/>
      <c r="L119" s="130"/>
      <c r="M119" s="131"/>
      <c r="N119" s="132"/>
      <c r="O119" s="130"/>
      <c r="P119" s="131"/>
      <c r="Q119" s="132"/>
      <c r="R119" s="118"/>
    </row>
    <row r="120" spans="1:18">
      <c r="A120" s="24"/>
      <c r="B120" s="116"/>
      <c r="C120" s="117"/>
      <c r="D120" s="117"/>
      <c r="E120" s="117"/>
      <c r="F120" s="130"/>
      <c r="G120" s="131"/>
      <c r="H120" s="132"/>
      <c r="I120" s="130"/>
      <c r="J120" s="131"/>
      <c r="K120" s="132"/>
      <c r="L120" s="130"/>
      <c r="M120" s="131"/>
      <c r="N120" s="132"/>
      <c r="O120" s="133">
        <f>SUM(O115:Q119)</f>
        <v>5654770.5199999996</v>
      </c>
      <c r="P120" s="134"/>
      <c r="Q120" s="135"/>
      <c r="R120" s="118"/>
    </row>
    <row r="121" spans="1:18">
      <c r="B121" s="118"/>
      <c r="C121" s="118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</row>
    <row r="122" spans="1:18"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</row>
    <row r="123" spans="1:18">
      <c r="B123" s="118"/>
      <c r="C123" s="124" t="s">
        <v>96</v>
      </c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</row>
    <row r="124" spans="1:18">
      <c r="A124" s="10" t="s">
        <v>177</v>
      </c>
      <c r="B124" s="118"/>
      <c r="C124" s="125" t="s">
        <v>312</v>
      </c>
    </row>
    <row r="125" spans="1:18">
      <c r="A125" t="s">
        <v>310</v>
      </c>
      <c r="C125" s="118">
        <v>2958050.66</v>
      </c>
    </row>
    <row r="126" spans="1:18">
      <c r="A126" t="s">
        <v>308</v>
      </c>
      <c r="C126" s="118">
        <v>6802.95</v>
      </c>
    </row>
    <row r="127" spans="1:18">
      <c r="A127" t="s">
        <v>309</v>
      </c>
      <c r="C127" s="118">
        <v>0</v>
      </c>
    </row>
    <row r="128" spans="1:18">
      <c r="A128" t="s">
        <v>311</v>
      </c>
      <c r="C128" s="123">
        <v>0</v>
      </c>
    </row>
    <row r="129" spans="1:5">
      <c r="A129" s="10" t="s">
        <v>69</v>
      </c>
      <c r="B129" s="10"/>
      <c r="C129" s="124">
        <f>SUM(C125:C128)</f>
        <v>2964853.6100000003</v>
      </c>
      <c r="D129" s="126">
        <f>+C129/O120</f>
        <v>0.52431015538363535</v>
      </c>
      <c r="E129" s="10" t="s">
        <v>313</v>
      </c>
    </row>
  </sheetData>
  <mergeCells count="314">
    <mergeCell ref="A7:R7"/>
    <mergeCell ref="A8:R8"/>
    <mergeCell ref="A9:R9"/>
    <mergeCell ref="A10:A12"/>
    <mergeCell ref="B10:R12"/>
    <mergeCell ref="A13:A16"/>
    <mergeCell ref="B13:R16"/>
    <mergeCell ref="A1:R1"/>
    <mergeCell ref="A2:R2"/>
    <mergeCell ref="A3:R3"/>
    <mergeCell ref="A4:R4"/>
    <mergeCell ref="A5:R5"/>
    <mergeCell ref="A6:R6"/>
    <mergeCell ref="A22:R22"/>
    <mergeCell ref="A23:B23"/>
    <mergeCell ref="C23:R23"/>
    <mergeCell ref="A24:B24"/>
    <mergeCell ref="C24:R24"/>
    <mergeCell ref="A25:B25"/>
    <mergeCell ref="C25:R25"/>
    <mergeCell ref="A17:A18"/>
    <mergeCell ref="B17:R18"/>
    <mergeCell ref="B19:R19"/>
    <mergeCell ref="A20:A21"/>
    <mergeCell ref="B20:E21"/>
    <mergeCell ref="F20:K21"/>
    <mergeCell ref="L20:R21"/>
    <mergeCell ref="A28:B28"/>
    <mergeCell ref="A30:B30"/>
    <mergeCell ref="E30:G30"/>
    <mergeCell ref="H30:R30"/>
    <mergeCell ref="A31:R31"/>
    <mergeCell ref="A32:A34"/>
    <mergeCell ref="B32:R33"/>
    <mergeCell ref="B34:R34"/>
    <mergeCell ref="A26:B26"/>
    <mergeCell ref="F26:G26"/>
    <mergeCell ref="H26:J26"/>
    <mergeCell ref="K26:M26"/>
    <mergeCell ref="N26:R26"/>
    <mergeCell ref="A27:R27"/>
    <mergeCell ref="A35:R35"/>
    <mergeCell ref="A36:A38"/>
    <mergeCell ref="B36:R37"/>
    <mergeCell ref="B38:R38"/>
    <mergeCell ref="A39:R39"/>
    <mergeCell ref="A40:G40"/>
    <mergeCell ref="H40:I41"/>
    <mergeCell ref="J40:K41"/>
    <mergeCell ref="L40:M41"/>
    <mergeCell ref="N40:O41"/>
    <mergeCell ref="P40:Q41"/>
    <mergeCell ref="R40:R41"/>
    <mergeCell ref="B41:C41"/>
    <mergeCell ref="F41:G41"/>
    <mergeCell ref="A42:A45"/>
    <mergeCell ref="B42:C45"/>
    <mergeCell ref="D42:D45"/>
    <mergeCell ref="E42:E43"/>
    <mergeCell ref="F42:G45"/>
    <mergeCell ref="H42:I42"/>
    <mergeCell ref="H43:I43"/>
    <mergeCell ref="E44:E45"/>
    <mergeCell ref="H44:I44"/>
    <mergeCell ref="H45:I45"/>
    <mergeCell ref="A46:A49"/>
    <mergeCell ref="B46:C49"/>
    <mergeCell ref="D46:D49"/>
    <mergeCell ref="E46:E47"/>
    <mergeCell ref="F46:G49"/>
    <mergeCell ref="H46:I46"/>
    <mergeCell ref="J46:K46"/>
    <mergeCell ref="L46:M46"/>
    <mergeCell ref="N46:O46"/>
    <mergeCell ref="P46:Q46"/>
    <mergeCell ref="H47:I47"/>
    <mergeCell ref="E48:E49"/>
    <mergeCell ref="H48:I48"/>
    <mergeCell ref="H49:I49"/>
    <mergeCell ref="J49:K49"/>
    <mergeCell ref="L49:M49"/>
    <mergeCell ref="N49:O49"/>
    <mergeCell ref="P49:Q49"/>
    <mergeCell ref="N56:O56"/>
    <mergeCell ref="P56:Q56"/>
    <mergeCell ref="E57:E58"/>
    <mergeCell ref="H57:I57"/>
    <mergeCell ref="J57:K57"/>
    <mergeCell ref="L57:M57"/>
    <mergeCell ref="N57:O57"/>
    <mergeCell ref="A50:R50"/>
    <mergeCell ref="A51:R51"/>
    <mergeCell ref="A52:R52"/>
    <mergeCell ref="A53:E53"/>
    <mergeCell ref="F53:H53"/>
    <mergeCell ref="I53:L53"/>
    <mergeCell ref="M53:O53"/>
    <mergeCell ref="P53:R53"/>
    <mergeCell ref="P54:Q54"/>
    <mergeCell ref="B54:C54"/>
    <mergeCell ref="F54:G54"/>
    <mergeCell ref="H54:I54"/>
    <mergeCell ref="J54:K54"/>
    <mergeCell ref="L54:M54"/>
    <mergeCell ref="N54:O54"/>
    <mergeCell ref="A59:R59"/>
    <mergeCell ref="A60:E60"/>
    <mergeCell ref="F60:H60"/>
    <mergeCell ref="I60:L60"/>
    <mergeCell ref="M60:O60"/>
    <mergeCell ref="P60:R60"/>
    <mergeCell ref="P57:Q57"/>
    <mergeCell ref="H58:I58"/>
    <mergeCell ref="J58:K58"/>
    <mergeCell ref="L58:M58"/>
    <mergeCell ref="N58:O58"/>
    <mergeCell ref="P58:Q58"/>
    <mergeCell ref="A55:A58"/>
    <mergeCell ref="B55:C58"/>
    <mergeCell ref="E55:E56"/>
    <mergeCell ref="F55:G58"/>
    <mergeCell ref="H55:I55"/>
    <mergeCell ref="J55:K55"/>
    <mergeCell ref="L55:M55"/>
    <mergeCell ref="N55:O55"/>
    <mergeCell ref="P55:Q55"/>
    <mergeCell ref="H56:I56"/>
    <mergeCell ref="J56:K56"/>
    <mergeCell ref="L56:M56"/>
    <mergeCell ref="P61:Q61"/>
    <mergeCell ref="A62:A65"/>
    <mergeCell ref="B62:C65"/>
    <mergeCell ref="E62:E63"/>
    <mergeCell ref="F62:G65"/>
    <mergeCell ref="H62:I62"/>
    <mergeCell ref="J62:K62"/>
    <mergeCell ref="L62:M62"/>
    <mergeCell ref="N62:O62"/>
    <mergeCell ref="P62:Q62"/>
    <mergeCell ref="B61:C61"/>
    <mergeCell ref="F61:G61"/>
    <mergeCell ref="H61:I61"/>
    <mergeCell ref="J61:K61"/>
    <mergeCell ref="L61:M61"/>
    <mergeCell ref="N61:O61"/>
    <mergeCell ref="H63:I63"/>
    <mergeCell ref="J63:K63"/>
    <mergeCell ref="L63:M63"/>
    <mergeCell ref="N63:O63"/>
    <mergeCell ref="P63:Q63"/>
    <mergeCell ref="E64:E65"/>
    <mergeCell ref="H64:I64"/>
    <mergeCell ref="J64:K64"/>
    <mergeCell ref="L64:M64"/>
    <mergeCell ref="N64:O64"/>
    <mergeCell ref="A66:R66"/>
    <mergeCell ref="A67:E67"/>
    <mergeCell ref="F67:H67"/>
    <mergeCell ref="I67:L67"/>
    <mergeCell ref="M67:O67"/>
    <mergeCell ref="P67:R67"/>
    <mergeCell ref="P64:Q64"/>
    <mergeCell ref="H65:I65"/>
    <mergeCell ref="J65:K65"/>
    <mergeCell ref="L65:M65"/>
    <mergeCell ref="N65:O65"/>
    <mergeCell ref="P65:Q65"/>
    <mergeCell ref="P68:Q68"/>
    <mergeCell ref="A69:A72"/>
    <mergeCell ref="B69:C72"/>
    <mergeCell ref="E69:E70"/>
    <mergeCell ref="F69:G72"/>
    <mergeCell ref="H69:I69"/>
    <mergeCell ref="J69:K69"/>
    <mergeCell ref="L69:M69"/>
    <mergeCell ref="N69:O69"/>
    <mergeCell ref="P69:Q69"/>
    <mergeCell ref="B68:C68"/>
    <mergeCell ref="F68:G68"/>
    <mergeCell ref="H68:I68"/>
    <mergeCell ref="J68:K68"/>
    <mergeCell ref="L68:M68"/>
    <mergeCell ref="N68:O68"/>
    <mergeCell ref="P71:Q71"/>
    <mergeCell ref="H72:I72"/>
    <mergeCell ref="J72:K72"/>
    <mergeCell ref="L72:M72"/>
    <mergeCell ref="N72:O72"/>
    <mergeCell ref="P72:Q72"/>
    <mergeCell ref="H70:I70"/>
    <mergeCell ref="J70:K70"/>
    <mergeCell ref="L70:M70"/>
    <mergeCell ref="N70:O70"/>
    <mergeCell ref="P70:Q70"/>
    <mergeCell ref="A78:R78"/>
    <mergeCell ref="E71:E72"/>
    <mergeCell ref="H71:I71"/>
    <mergeCell ref="J71:K71"/>
    <mergeCell ref="L71:M71"/>
    <mergeCell ref="N71:O71"/>
    <mergeCell ref="A79:C79"/>
    <mergeCell ref="E79:K79"/>
    <mergeCell ref="L79:O79"/>
    <mergeCell ref="P79:R79"/>
    <mergeCell ref="A80:C82"/>
    <mergeCell ref="E80:K80"/>
    <mergeCell ref="L80:O80"/>
    <mergeCell ref="P80:R80"/>
    <mergeCell ref="E81:K81"/>
    <mergeCell ref="L81:O81"/>
    <mergeCell ref="P81:R81"/>
    <mergeCell ref="E82:K82"/>
    <mergeCell ref="L82:O82"/>
    <mergeCell ref="P82:R82"/>
    <mergeCell ref="A83:C85"/>
    <mergeCell ref="E83:K83"/>
    <mergeCell ref="L83:O83"/>
    <mergeCell ref="P83:R83"/>
    <mergeCell ref="E84:K84"/>
    <mergeCell ref="L84:O84"/>
    <mergeCell ref="P84:R84"/>
    <mergeCell ref="E85:K85"/>
    <mergeCell ref="L85:O85"/>
    <mergeCell ref="P85:R85"/>
    <mergeCell ref="A86:C88"/>
    <mergeCell ref="E86:K86"/>
    <mergeCell ref="L86:O86"/>
    <mergeCell ref="P86:R86"/>
    <mergeCell ref="E87:K87"/>
    <mergeCell ref="L87:O87"/>
    <mergeCell ref="P87:R87"/>
    <mergeCell ref="E88:K88"/>
    <mergeCell ref="L88:O88"/>
    <mergeCell ref="P88:R88"/>
    <mergeCell ref="A89:C91"/>
    <mergeCell ref="E89:K89"/>
    <mergeCell ref="L89:O89"/>
    <mergeCell ref="P89:R89"/>
    <mergeCell ref="E90:K90"/>
    <mergeCell ref="L90:O90"/>
    <mergeCell ref="P90:R90"/>
    <mergeCell ref="E91:K91"/>
    <mergeCell ref="L91:O91"/>
    <mergeCell ref="P91:R91"/>
    <mergeCell ref="A92:C94"/>
    <mergeCell ref="E92:K92"/>
    <mergeCell ref="L92:O92"/>
    <mergeCell ref="P92:R92"/>
    <mergeCell ref="E93:K93"/>
    <mergeCell ref="L97:O97"/>
    <mergeCell ref="P97:R97"/>
    <mergeCell ref="A98:R98"/>
    <mergeCell ref="A99:C99"/>
    <mergeCell ref="E99:K99"/>
    <mergeCell ref="L99:R99"/>
    <mergeCell ref="L93:O93"/>
    <mergeCell ref="P93:R93"/>
    <mergeCell ref="E94:K94"/>
    <mergeCell ref="L94:O94"/>
    <mergeCell ref="P94:R94"/>
    <mergeCell ref="A95:C97"/>
    <mergeCell ref="E95:K95"/>
    <mergeCell ref="L95:O95"/>
    <mergeCell ref="P95:R95"/>
    <mergeCell ref="E97:K97"/>
    <mergeCell ref="A102:C102"/>
    <mergeCell ref="E102:K102"/>
    <mergeCell ref="L102:R102"/>
    <mergeCell ref="A103:C103"/>
    <mergeCell ref="E103:K103"/>
    <mergeCell ref="L103:R103"/>
    <mergeCell ref="A100:C100"/>
    <mergeCell ref="E100:K100"/>
    <mergeCell ref="L100:R100"/>
    <mergeCell ref="A101:C101"/>
    <mergeCell ref="E101:K101"/>
    <mergeCell ref="L101:R101"/>
    <mergeCell ref="A104:C104"/>
    <mergeCell ref="E104:K104"/>
    <mergeCell ref="L104:R104"/>
    <mergeCell ref="A105:R105"/>
    <mergeCell ref="A106:A109"/>
    <mergeCell ref="C106:R106"/>
    <mergeCell ref="C107:R107"/>
    <mergeCell ref="B108:B109"/>
    <mergeCell ref="C108:R109"/>
    <mergeCell ref="F116:H116"/>
    <mergeCell ref="I116:K116"/>
    <mergeCell ref="L116:N116"/>
    <mergeCell ref="O116:Q116"/>
    <mergeCell ref="F117:H117"/>
    <mergeCell ref="I117:K117"/>
    <mergeCell ref="L117:N117"/>
    <mergeCell ref="O117:Q117"/>
    <mergeCell ref="F114:H114"/>
    <mergeCell ref="I114:K114"/>
    <mergeCell ref="L114:N114"/>
    <mergeCell ref="O114:Q114"/>
    <mergeCell ref="F115:H115"/>
    <mergeCell ref="I115:K115"/>
    <mergeCell ref="L115:N115"/>
    <mergeCell ref="O115:Q115"/>
    <mergeCell ref="F120:H120"/>
    <mergeCell ref="I120:K120"/>
    <mergeCell ref="L120:N120"/>
    <mergeCell ref="O120:Q120"/>
    <mergeCell ref="F118:H118"/>
    <mergeCell ref="I118:K118"/>
    <mergeCell ref="L118:N118"/>
    <mergeCell ref="O118:Q118"/>
    <mergeCell ref="F119:H119"/>
    <mergeCell ref="I119:K119"/>
    <mergeCell ref="L119:N119"/>
    <mergeCell ref="O119:Q119"/>
  </mergeCells>
  <pageMargins left="1.1023622047244095" right="0.70866141732283472" top="0.74803149606299213" bottom="0.74803149606299213" header="0.31496062992125984" footer="0.31496062992125984"/>
  <pageSetup scale="65" fitToHeight="0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65"/>
  <sheetViews>
    <sheetView workbookViewId="0">
      <selection activeCell="A2" sqref="A2:B67"/>
    </sheetView>
  </sheetViews>
  <sheetFormatPr baseColWidth="10" defaultColWidth="11.42578125" defaultRowHeight="12.75"/>
  <cols>
    <col min="1" max="1" width="79.85546875" style="1" customWidth="1"/>
    <col min="2" max="2" width="89.140625" style="1" customWidth="1"/>
    <col min="3" max="8" width="89.140625" customWidth="1"/>
  </cols>
  <sheetData>
    <row r="2" spans="1:2" ht="15.75">
      <c r="A2" s="421" t="s">
        <v>5</v>
      </c>
      <c r="B2" s="421"/>
    </row>
    <row r="3" spans="1:2" ht="15" customHeight="1">
      <c r="A3" s="421" t="s">
        <v>6</v>
      </c>
      <c r="B3" s="421"/>
    </row>
    <row r="4" spans="1:2" ht="11.25" customHeight="1"/>
    <row r="5" spans="1:2" ht="11.25" customHeight="1">
      <c r="B5" s="5" t="s">
        <v>7</v>
      </c>
    </row>
    <row r="6" spans="1:2" ht="11.25" customHeight="1"/>
    <row r="8" spans="1:2">
      <c r="A8" s="4" t="s">
        <v>2</v>
      </c>
      <c r="B8" s="2" t="s">
        <v>29</v>
      </c>
    </row>
    <row r="11" spans="1:2">
      <c r="A11" s="1" t="s">
        <v>3</v>
      </c>
    </row>
    <row r="12" spans="1:2">
      <c r="A12" s="1" t="s">
        <v>4</v>
      </c>
    </row>
    <row r="13" spans="1:2" ht="25.5">
      <c r="A13" s="1" t="s">
        <v>8</v>
      </c>
    </row>
    <row r="14" spans="1:2">
      <c r="A14" s="1" t="s">
        <v>9</v>
      </c>
    </row>
    <row r="15" spans="1:2">
      <c r="A15" s="1" t="s">
        <v>10</v>
      </c>
    </row>
    <row r="16" spans="1:2">
      <c r="A16" s="1" t="s">
        <v>11</v>
      </c>
    </row>
    <row r="17" spans="1:2">
      <c r="A17" s="1" t="s">
        <v>12</v>
      </c>
    </row>
    <row r="18" spans="1:2">
      <c r="A18" s="1" t="s">
        <v>13</v>
      </c>
    </row>
    <row r="21" spans="1:2">
      <c r="A21" s="4" t="s">
        <v>14</v>
      </c>
    </row>
    <row r="23" spans="1:2" ht="25.5">
      <c r="A23" s="2" t="s">
        <v>15</v>
      </c>
      <c r="B23" s="2" t="s">
        <v>29</v>
      </c>
    </row>
    <row r="24" spans="1:2">
      <c r="A24" s="3" t="s">
        <v>16</v>
      </c>
      <c r="B24" s="3" t="s">
        <v>34</v>
      </c>
    </row>
    <row r="25" spans="1:2" ht="25.5">
      <c r="A25" s="1" t="s">
        <v>17</v>
      </c>
      <c r="B25" s="3" t="s">
        <v>35</v>
      </c>
    </row>
    <row r="26" spans="1:2">
      <c r="A26" s="1" t="s">
        <v>18</v>
      </c>
      <c r="B26" s="3" t="s">
        <v>53</v>
      </c>
    </row>
    <row r="27" spans="1:2">
      <c r="A27" s="1" t="s">
        <v>19</v>
      </c>
    </row>
    <row r="28" spans="1:2">
      <c r="A28" s="2" t="s">
        <v>20</v>
      </c>
    </row>
    <row r="29" spans="1:2">
      <c r="A29" s="2" t="s">
        <v>21</v>
      </c>
    </row>
    <row r="30" spans="1:2">
      <c r="A30" s="3" t="s">
        <v>22</v>
      </c>
    </row>
    <row r="31" spans="1:2">
      <c r="A31" s="3" t="s">
        <v>33</v>
      </c>
    </row>
    <row r="33" spans="1:2">
      <c r="A33" s="2" t="s">
        <v>23</v>
      </c>
      <c r="B33" s="2" t="s">
        <v>29</v>
      </c>
    </row>
    <row r="34" spans="1:2">
      <c r="A34" s="3" t="s">
        <v>24</v>
      </c>
      <c r="B34" s="3" t="s">
        <v>28</v>
      </c>
    </row>
    <row r="35" spans="1:2">
      <c r="A35" s="3" t="s">
        <v>25</v>
      </c>
      <c r="B35" s="3" t="s">
        <v>30</v>
      </c>
    </row>
    <row r="36" spans="1:2">
      <c r="A36" s="3" t="s">
        <v>26</v>
      </c>
    </row>
    <row r="37" spans="1:2" ht="25.5">
      <c r="A37" s="3" t="s">
        <v>27</v>
      </c>
    </row>
    <row r="38" spans="1:2">
      <c r="A38" s="3"/>
    </row>
    <row r="39" spans="1:2">
      <c r="B39" s="2" t="s">
        <v>29</v>
      </c>
    </row>
    <row r="40" spans="1:2">
      <c r="A40" s="2" t="s">
        <v>31</v>
      </c>
      <c r="B40" s="3" t="s">
        <v>32</v>
      </c>
    </row>
    <row r="45" spans="1:2">
      <c r="A45" s="2" t="s">
        <v>36</v>
      </c>
      <c r="B45" s="2" t="s">
        <v>29</v>
      </c>
    </row>
    <row r="46" spans="1:2">
      <c r="A46" s="3" t="s">
        <v>37</v>
      </c>
      <c r="B46" s="3" t="s">
        <v>41</v>
      </c>
    </row>
    <row r="47" spans="1:2">
      <c r="A47" s="3" t="s">
        <v>39</v>
      </c>
      <c r="B47" s="3" t="s">
        <v>42</v>
      </c>
    </row>
    <row r="48" spans="1:2">
      <c r="A48" s="3" t="s">
        <v>38</v>
      </c>
      <c r="B48" s="3" t="s">
        <v>48</v>
      </c>
    </row>
    <row r="49" spans="1:2">
      <c r="A49" s="3" t="s">
        <v>40</v>
      </c>
    </row>
    <row r="50" spans="1:2">
      <c r="A50" s="3" t="s">
        <v>43</v>
      </c>
    </row>
    <row r="51" spans="1:2">
      <c r="A51" s="3" t="s">
        <v>44</v>
      </c>
    </row>
    <row r="52" spans="1:2">
      <c r="A52" s="3" t="s">
        <v>45</v>
      </c>
    </row>
    <row r="53" spans="1:2">
      <c r="A53" s="3" t="s">
        <v>46</v>
      </c>
    </row>
    <row r="54" spans="1:2">
      <c r="A54" s="3" t="s">
        <v>47</v>
      </c>
    </row>
    <row r="55" spans="1:2">
      <c r="A55" s="3" t="s">
        <v>49</v>
      </c>
    </row>
    <row r="56" spans="1:2">
      <c r="A56" s="3" t="s">
        <v>50</v>
      </c>
    </row>
    <row r="57" spans="1:2">
      <c r="A57" s="3" t="s">
        <v>51</v>
      </c>
    </row>
    <row r="58" spans="1:2">
      <c r="A58" s="3" t="s">
        <v>52</v>
      </c>
    </row>
    <row r="61" spans="1:2">
      <c r="A61" s="2" t="s">
        <v>54</v>
      </c>
      <c r="B61" s="2" t="s">
        <v>29</v>
      </c>
    </row>
    <row r="62" spans="1:2">
      <c r="A62" s="3" t="s">
        <v>55</v>
      </c>
      <c r="B62" s="3" t="s">
        <v>58</v>
      </c>
    </row>
    <row r="63" spans="1:2">
      <c r="A63" s="3" t="s">
        <v>56</v>
      </c>
    </row>
    <row r="64" spans="1:2">
      <c r="A64" s="3" t="s">
        <v>57</v>
      </c>
    </row>
    <row r="65" spans="1:1">
      <c r="A65" s="3" t="s">
        <v>59</v>
      </c>
    </row>
  </sheetData>
  <mergeCells count="2">
    <mergeCell ref="A2:B2"/>
    <mergeCell ref="A3:B3"/>
  </mergeCells>
  <phoneticPr fontId="5" type="noConversion"/>
  <pageMargins left="0.75" right="0.75" top="1" bottom="1" header="0" footer="0"/>
  <pageSetup scale="53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R124"/>
  <sheetViews>
    <sheetView topLeftCell="B1" zoomScale="80" zoomScaleNormal="80" workbookViewId="0">
      <selection activeCell="S5" sqref="S5"/>
    </sheetView>
  </sheetViews>
  <sheetFormatPr baseColWidth="10" defaultColWidth="9.140625" defaultRowHeight="12.75"/>
  <cols>
    <col min="1" max="1" width="25.7109375" customWidth="1"/>
    <col min="2" max="2" width="17.140625" customWidth="1"/>
    <col min="3" max="3" width="15.85546875" customWidth="1"/>
    <col min="4" max="4" width="12.7109375" customWidth="1"/>
    <col min="5" max="5" width="20.28515625" customWidth="1"/>
    <col min="6" max="6" width="7.28515625" customWidth="1"/>
    <col min="7" max="7" width="4.7109375" customWidth="1"/>
    <col min="8" max="8" width="7.42578125" customWidth="1"/>
    <col min="9" max="9" width="6" customWidth="1"/>
    <col min="10" max="10" width="7.28515625" customWidth="1"/>
    <col min="11" max="11" width="4.28515625" customWidth="1"/>
    <col min="12" max="12" width="4.7109375" customWidth="1"/>
    <col min="13" max="13" width="5.140625" customWidth="1"/>
    <col min="14" max="14" width="4.5703125" customWidth="1"/>
    <col min="15" max="15" width="4.7109375" customWidth="1"/>
    <col min="16" max="16" width="5.140625" customWidth="1"/>
    <col min="17" max="17" width="6.42578125" customWidth="1"/>
    <col min="18" max="18" width="11.42578125" customWidth="1"/>
  </cols>
  <sheetData>
    <row r="1" spans="1:18">
      <c r="A1" s="196"/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197"/>
    </row>
    <row r="2" spans="1:18" ht="23.25">
      <c r="A2" s="351" t="s">
        <v>138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3"/>
    </row>
    <row r="3" spans="1:18" ht="20.25">
      <c r="A3" s="354" t="s">
        <v>139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6"/>
    </row>
    <row r="4" spans="1:18" ht="18">
      <c r="A4" s="357" t="s">
        <v>140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9"/>
    </row>
    <row r="5" spans="1:18" ht="18">
      <c r="A5" s="357" t="s">
        <v>314</v>
      </c>
      <c r="B5" s="358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9"/>
    </row>
    <row r="6" spans="1:18">
      <c r="A6" s="200"/>
      <c r="B6" s="420"/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0"/>
      <c r="Q6" s="420"/>
      <c r="R6" s="201"/>
    </row>
    <row r="7" spans="1:18">
      <c r="A7" s="334"/>
      <c r="B7" s="335"/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6"/>
    </row>
    <row r="8" spans="1:18" s="6" customFormat="1">
      <c r="A8" s="317" t="s">
        <v>130</v>
      </c>
      <c r="B8" s="260" t="s">
        <v>141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2"/>
    </row>
    <row r="9" spans="1:18" s="6" customFormat="1">
      <c r="A9" s="337"/>
      <c r="B9" s="263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5"/>
    </row>
    <row r="10" spans="1:18" s="6" customFormat="1">
      <c r="A10" s="318"/>
      <c r="B10" s="338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40"/>
    </row>
    <row r="11" spans="1:18" s="6" customFormat="1" ht="12.75" customHeight="1">
      <c r="A11" s="317" t="s">
        <v>68</v>
      </c>
      <c r="B11" s="341" t="s">
        <v>142</v>
      </c>
      <c r="C11" s="342"/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3"/>
    </row>
    <row r="12" spans="1:18" s="6" customFormat="1">
      <c r="A12" s="337"/>
      <c r="B12" s="344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  <c r="O12" s="345"/>
      <c r="P12" s="345"/>
      <c r="Q12" s="345"/>
      <c r="R12" s="346"/>
    </row>
    <row r="13" spans="1:18" s="6" customFormat="1">
      <c r="A13" s="337"/>
      <c r="B13" s="344"/>
      <c r="C13" s="345"/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46"/>
    </row>
    <row r="14" spans="1:18" s="6" customFormat="1">
      <c r="A14" s="318"/>
      <c r="B14" s="347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9"/>
    </row>
    <row r="15" spans="1:18" s="6" customFormat="1">
      <c r="A15" s="257" t="s">
        <v>82</v>
      </c>
      <c r="B15" s="311" t="s">
        <v>201</v>
      </c>
      <c r="C15" s="312"/>
      <c r="D15" s="312"/>
      <c r="E15" s="312"/>
      <c r="F15" s="312"/>
      <c r="G15" s="312"/>
      <c r="H15" s="312"/>
      <c r="I15" s="312"/>
      <c r="J15" s="312"/>
      <c r="K15" s="312"/>
      <c r="L15" s="312"/>
      <c r="M15" s="312"/>
      <c r="N15" s="312"/>
      <c r="O15" s="312"/>
      <c r="P15" s="312"/>
      <c r="Q15" s="312"/>
      <c r="R15" s="313"/>
    </row>
    <row r="16" spans="1:18" s="6" customFormat="1">
      <c r="A16" s="259"/>
      <c r="B16" s="314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6"/>
    </row>
    <row r="17" spans="1:18" s="6" customFormat="1" ht="51">
      <c r="A17" s="38" t="s">
        <v>108</v>
      </c>
      <c r="B17" s="306" t="s">
        <v>144</v>
      </c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8"/>
    </row>
    <row r="18" spans="1:18" s="6" customFormat="1" ht="12.75" customHeight="1">
      <c r="A18" s="317" t="s">
        <v>63</v>
      </c>
      <c r="B18" s="319">
        <f>+E113+F113+I113+L113</f>
        <v>0</v>
      </c>
      <c r="C18" s="320"/>
      <c r="D18" s="320"/>
      <c r="E18" s="321"/>
      <c r="F18" s="282" t="s">
        <v>80</v>
      </c>
      <c r="G18" s="283"/>
      <c r="H18" s="283"/>
      <c r="I18" s="283"/>
      <c r="J18" s="283"/>
      <c r="K18" s="284"/>
      <c r="L18" s="328">
        <f>+B113+C113+D113</f>
        <v>48489882.479999997</v>
      </c>
      <c r="M18" s="329"/>
      <c r="N18" s="329"/>
      <c r="O18" s="329"/>
      <c r="P18" s="329"/>
      <c r="Q18" s="329"/>
      <c r="R18" s="330"/>
    </row>
    <row r="19" spans="1:18" s="6" customFormat="1">
      <c r="A19" s="318"/>
      <c r="B19" s="322"/>
      <c r="C19" s="323"/>
      <c r="D19" s="323"/>
      <c r="E19" s="324"/>
      <c r="F19" s="325"/>
      <c r="G19" s="326"/>
      <c r="H19" s="326"/>
      <c r="I19" s="326"/>
      <c r="J19" s="326"/>
      <c r="K19" s="327"/>
      <c r="L19" s="331"/>
      <c r="M19" s="332"/>
      <c r="N19" s="332"/>
      <c r="O19" s="332"/>
      <c r="P19" s="332"/>
      <c r="Q19" s="332"/>
      <c r="R19" s="333"/>
    </row>
    <row r="20" spans="1:18" s="6" customFormat="1">
      <c r="A20" s="303"/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5"/>
    </row>
    <row r="21" spans="1:18" s="6" customFormat="1" ht="32.25" customHeight="1">
      <c r="A21" s="210" t="s">
        <v>88</v>
      </c>
      <c r="B21" s="211"/>
      <c r="C21" s="306" t="s">
        <v>145</v>
      </c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8"/>
    </row>
    <row r="22" spans="1:18" s="6" customFormat="1" ht="24.75" customHeight="1">
      <c r="A22" s="309" t="s">
        <v>89</v>
      </c>
      <c r="B22" s="310"/>
      <c r="C22" s="306" t="s">
        <v>146</v>
      </c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8"/>
    </row>
    <row r="23" spans="1:18" s="18" customFormat="1" ht="18" customHeight="1">
      <c r="A23" s="210" t="s">
        <v>87</v>
      </c>
      <c r="B23" s="211"/>
      <c r="C23" s="294" t="s">
        <v>147</v>
      </c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6"/>
    </row>
    <row r="24" spans="1:18" s="6" customFormat="1" ht="24" customHeight="1">
      <c r="A24" s="208" t="s">
        <v>148</v>
      </c>
      <c r="B24" s="209"/>
      <c r="C24" s="106" t="s">
        <v>84</v>
      </c>
      <c r="D24" s="106">
        <v>1</v>
      </c>
      <c r="E24" s="106" t="s">
        <v>85</v>
      </c>
      <c r="F24" s="291">
        <v>1.5</v>
      </c>
      <c r="G24" s="292"/>
      <c r="H24" s="291" t="s">
        <v>86</v>
      </c>
      <c r="I24" s="293"/>
      <c r="J24" s="292"/>
      <c r="K24" s="294" t="s">
        <v>149</v>
      </c>
      <c r="L24" s="295"/>
      <c r="M24" s="296"/>
      <c r="N24" s="297" t="s">
        <v>150</v>
      </c>
      <c r="O24" s="298"/>
      <c r="P24" s="298"/>
      <c r="Q24" s="298"/>
      <c r="R24" s="299"/>
    </row>
    <row r="25" spans="1:18" s="6" customFormat="1">
      <c r="A25" s="300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2"/>
    </row>
    <row r="26" spans="1:18" s="6" customFormat="1" ht="24" customHeight="1">
      <c r="A26" s="210" t="s">
        <v>90</v>
      </c>
      <c r="B26" s="211"/>
      <c r="C26" s="54" t="s">
        <v>151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6"/>
    </row>
    <row r="27" spans="1:18" s="6" customFormat="1" ht="4.5" customHeight="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</row>
    <row r="28" spans="1:18" s="6" customFormat="1" ht="51.75" customHeight="1">
      <c r="A28" s="208" t="s">
        <v>117</v>
      </c>
      <c r="B28" s="209"/>
      <c r="C28" s="22" t="s">
        <v>135</v>
      </c>
      <c r="D28" s="22" t="s">
        <v>218</v>
      </c>
      <c r="E28" s="273" t="s">
        <v>277</v>
      </c>
      <c r="F28" s="274"/>
      <c r="G28" s="275"/>
      <c r="H28" s="276" t="s">
        <v>122</v>
      </c>
      <c r="I28" s="277"/>
      <c r="J28" s="277"/>
      <c r="K28" s="277"/>
      <c r="L28" s="277"/>
      <c r="M28" s="277"/>
      <c r="N28" s="277"/>
      <c r="O28" s="277"/>
      <c r="P28" s="277"/>
      <c r="Q28" s="277"/>
      <c r="R28" s="278"/>
    </row>
    <row r="29" spans="1:18" s="6" customFormat="1">
      <c r="A29" s="279"/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1"/>
    </row>
    <row r="30" spans="1:18" ht="12.75" customHeight="1">
      <c r="A30" s="257" t="s">
        <v>109</v>
      </c>
      <c r="B30" s="282" t="s">
        <v>179</v>
      </c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4"/>
    </row>
    <row r="31" spans="1:18">
      <c r="A31" s="258"/>
      <c r="B31" s="285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7"/>
    </row>
    <row r="32" spans="1:18" ht="12.75" customHeight="1">
      <c r="A32" s="259"/>
      <c r="B32" s="288" t="s">
        <v>131</v>
      </c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90"/>
    </row>
    <row r="33" spans="1:18">
      <c r="A33" s="254"/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6"/>
    </row>
    <row r="34" spans="1:18">
      <c r="A34" s="257" t="s">
        <v>110</v>
      </c>
      <c r="B34" s="260" t="s">
        <v>153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2"/>
    </row>
    <row r="35" spans="1:18">
      <c r="A35" s="258"/>
      <c r="B35" s="263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5"/>
    </row>
    <row r="36" spans="1:18" ht="12.75" customHeight="1">
      <c r="A36" s="259"/>
      <c r="B36" s="266" t="s">
        <v>92</v>
      </c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8"/>
    </row>
    <row r="37" spans="1:18">
      <c r="A37" s="148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50"/>
    </row>
    <row r="38" spans="1:18" ht="28.5" customHeight="1">
      <c r="A38" s="218" t="s">
        <v>64</v>
      </c>
      <c r="B38" s="219"/>
      <c r="C38" s="219"/>
      <c r="D38" s="219"/>
      <c r="E38" s="219"/>
      <c r="F38" s="219"/>
      <c r="G38" s="220"/>
      <c r="H38" s="231"/>
      <c r="I38" s="232"/>
      <c r="J38" s="231" t="s">
        <v>97</v>
      </c>
      <c r="K38" s="232"/>
      <c r="L38" s="231" t="s">
        <v>96</v>
      </c>
      <c r="M38" s="232"/>
      <c r="N38" s="231" t="s">
        <v>95</v>
      </c>
      <c r="O38" s="232"/>
      <c r="P38" s="231" t="s">
        <v>94</v>
      </c>
      <c r="Q38" s="232"/>
      <c r="R38" s="269" t="s">
        <v>70</v>
      </c>
    </row>
    <row r="39" spans="1:18" ht="27.75" customHeight="1">
      <c r="A39" s="23" t="s">
        <v>112</v>
      </c>
      <c r="B39" s="271" t="s">
        <v>93</v>
      </c>
      <c r="C39" s="272"/>
      <c r="D39" s="40" t="s">
        <v>98</v>
      </c>
      <c r="E39" s="42" t="s">
        <v>103</v>
      </c>
      <c r="F39" s="191" t="s">
        <v>104</v>
      </c>
      <c r="G39" s="192"/>
      <c r="H39" s="235"/>
      <c r="I39" s="236"/>
      <c r="J39" s="235"/>
      <c r="K39" s="236"/>
      <c r="L39" s="235"/>
      <c r="M39" s="236"/>
      <c r="N39" s="235"/>
      <c r="O39" s="236"/>
      <c r="P39" s="235"/>
      <c r="Q39" s="236"/>
      <c r="R39" s="270"/>
    </row>
    <row r="40" spans="1:18" ht="12.75" customHeight="1">
      <c r="A40" s="250" t="s">
        <v>154</v>
      </c>
      <c r="B40" s="225" t="s">
        <v>305</v>
      </c>
      <c r="C40" s="226"/>
      <c r="D40" s="422" t="s">
        <v>223</v>
      </c>
      <c r="E40" s="189" t="s">
        <v>278</v>
      </c>
      <c r="F40" s="423" t="s">
        <v>306</v>
      </c>
      <c r="G40" s="232"/>
      <c r="H40" s="191" t="s">
        <v>99</v>
      </c>
      <c r="I40" s="192"/>
      <c r="J40" s="128">
        <v>0.25</v>
      </c>
      <c r="K40" s="129"/>
      <c r="L40" s="128">
        <v>0.25</v>
      </c>
      <c r="M40" s="129"/>
      <c r="N40" s="128">
        <v>0.25</v>
      </c>
      <c r="O40" s="129"/>
      <c r="P40" s="128">
        <v>0.25</v>
      </c>
      <c r="Q40" s="129"/>
      <c r="R40" s="56">
        <f>SUM(J40:Q40)</f>
        <v>1</v>
      </c>
    </row>
    <row r="41" spans="1:18" ht="12.75" customHeight="1">
      <c r="A41" s="251"/>
      <c r="B41" s="227"/>
      <c r="C41" s="228"/>
      <c r="D41" s="244"/>
      <c r="E41" s="190"/>
      <c r="F41" s="233"/>
      <c r="G41" s="234"/>
      <c r="H41" s="191" t="s">
        <v>100</v>
      </c>
      <c r="I41" s="192"/>
      <c r="J41" s="103"/>
      <c r="K41" s="104"/>
      <c r="L41" s="103"/>
      <c r="M41" s="104"/>
      <c r="N41" s="103"/>
      <c r="O41" s="104"/>
      <c r="P41" s="103"/>
      <c r="Q41" s="104"/>
      <c r="R41" s="105"/>
    </row>
    <row r="42" spans="1:18" ht="12.75" customHeight="1">
      <c r="A42" s="251"/>
      <c r="B42" s="227"/>
      <c r="C42" s="228"/>
      <c r="D42" s="244"/>
      <c r="E42" s="189" t="s">
        <v>279</v>
      </c>
      <c r="F42" s="233"/>
      <c r="G42" s="234"/>
      <c r="H42" s="191" t="s">
        <v>101</v>
      </c>
      <c r="I42" s="192"/>
      <c r="J42" s="103"/>
      <c r="K42" s="104"/>
      <c r="L42" s="103"/>
      <c r="M42" s="104"/>
      <c r="N42" s="103"/>
      <c r="O42" s="104"/>
      <c r="P42" s="103"/>
      <c r="Q42" s="104"/>
      <c r="R42" s="105"/>
    </row>
    <row r="43" spans="1:18" ht="12.75" customHeight="1">
      <c r="A43" s="252"/>
      <c r="B43" s="229"/>
      <c r="C43" s="230"/>
      <c r="D43" s="245"/>
      <c r="E43" s="190"/>
      <c r="F43" s="235"/>
      <c r="G43" s="236"/>
      <c r="H43" s="191" t="s">
        <v>102</v>
      </c>
      <c r="I43" s="192"/>
      <c r="J43" s="103"/>
      <c r="K43" s="104"/>
      <c r="L43" s="103"/>
      <c r="M43" s="104"/>
      <c r="N43" s="103"/>
      <c r="O43" s="104"/>
      <c r="P43" s="103"/>
      <c r="Q43" s="104"/>
      <c r="R43" s="105"/>
    </row>
    <row r="44" spans="1:18" ht="12.75" customHeight="1">
      <c r="A44" s="246"/>
      <c r="B44" s="231"/>
      <c r="C44" s="232"/>
      <c r="D44" s="247"/>
      <c r="E44" s="189" t="s">
        <v>115</v>
      </c>
      <c r="F44" s="231"/>
      <c r="G44" s="232"/>
      <c r="H44" s="191" t="s">
        <v>99</v>
      </c>
      <c r="I44" s="192"/>
      <c r="J44" s="191"/>
      <c r="K44" s="192"/>
      <c r="L44" s="191"/>
      <c r="M44" s="192"/>
      <c r="N44" s="191"/>
      <c r="O44" s="192"/>
      <c r="P44" s="191"/>
      <c r="Q44" s="192"/>
      <c r="R44" s="13"/>
    </row>
    <row r="45" spans="1:18" ht="12.75" customHeight="1">
      <c r="A45" s="223"/>
      <c r="B45" s="233"/>
      <c r="C45" s="234"/>
      <c r="D45" s="248"/>
      <c r="E45" s="190"/>
      <c r="F45" s="233"/>
      <c r="G45" s="234"/>
      <c r="H45" s="191" t="s">
        <v>100</v>
      </c>
      <c r="I45" s="192"/>
      <c r="J45" s="26"/>
      <c r="K45" s="27"/>
      <c r="L45" s="26"/>
      <c r="M45" s="27"/>
      <c r="N45" s="26"/>
      <c r="O45" s="27"/>
      <c r="P45" s="26"/>
      <c r="Q45" s="27"/>
      <c r="R45" s="13"/>
    </row>
    <row r="46" spans="1:18" ht="12.75" customHeight="1">
      <c r="A46" s="223"/>
      <c r="B46" s="233"/>
      <c r="C46" s="234"/>
      <c r="D46" s="248"/>
      <c r="E46" s="189" t="s">
        <v>116</v>
      </c>
      <c r="F46" s="233"/>
      <c r="G46" s="234"/>
      <c r="H46" s="191" t="s">
        <v>101</v>
      </c>
      <c r="I46" s="192"/>
      <c r="J46" s="26"/>
      <c r="K46" s="27"/>
      <c r="L46" s="26"/>
      <c r="M46" s="27"/>
      <c r="N46" s="26"/>
      <c r="O46" s="27"/>
      <c r="P46" s="26"/>
      <c r="Q46" s="27"/>
      <c r="R46" s="13"/>
    </row>
    <row r="47" spans="1:18" ht="12.75" customHeight="1">
      <c r="A47" s="224"/>
      <c r="B47" s="235"/>
      <c r="C47" s="236"/>
      <c r="D47" s="249"/>
      <c r="E47" s="190"/>
      <c r="F47" s="235"/>
      <c r="G47" s="236"/>
      <c r="H47" s="191" t="s">
        <v>102</v>
      </c>
      <c r="I47" s="192"/>
      <c r="J47" s="191"/>
      <c r="K47" s="192"/>
      <c r="L47" s="191"/>
      <c r="M47" s="192"/>
      <c r="N47" s="191"/>
      <c r="O47" s="192"/>
      <c r="P47" s="191"/>
      <c r="Q47" s="192"/>
      <c r="R47" s="13"/>
    </row>
    <row r="48" spans="1:18">
      <c r="A48" s="237"/>
      <c r="B48" s="238"/>
      <c r="C48" s="238"/>
      <c r="D48" s="238"/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9"/>
    </row>
    <row r="49" spans="1:18" ht="30" customHeight="1">
      <c r="A49" s="240" t="s">
        <v>105</v>
      </c>
      <c r="B49" s="241"/>
      <c r="C49" s="241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41"/>
      <c r="O49" s="241"/>
      <c r="P49" s="241"/>
      <c r="Q49" s="241"/>
      <c r="R49" s="242"/>
    </row>
    <row r="50" spans="1:18" ht="17.25" customHeight="1">
      <c r="A50" s="212" t="s">
        <v>111</v>
      </c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4"/>
    </row>
    <row r="51" spans="1:18" ht="38.25" customHeight="1">
      <c r="A51" s="215"/>
      <c r="B51" s="216"/>
      <c r="C51" s="216"/>
      <c r="D51" s="216"/>
      <c r="E51" s="217"/>
      <c r="F51" s="218" t="s">
        <v>106</v>
      </c>
      <c r="G51" s="219"/>
      <c r="H51" s="220"/>
      <c r="I51" s="191" t="s">
        <v>155</v>
      </c>
      <c r="J51" s="221"/>
      <c r="K51" s="221"/>
      <c r="L51" s="192"/>
      <c r="M51" s="191" t="s">
        <v>107</v>
      </c>
      <c r="N51" s="221"/>
      <c r="O51" s="192"/>
      <c r="P51" s="218" t="s">
        <v>156</v>
      </c>
      <c r="Q51" s="219"/>
      <c r="R51" s="220"/>
    </row>
    <row r="52" spans="1:18" ht="33.75" customHeight="1">
      <c r="A52" s="43" t="s">
        <v>112</v>
      </c>
      <c r="B52" s="210" t="s">
        <v>93</v>
      </c>
      <c r="C52" s="211"/>
      <c r="D52" s="40" t="s">
        <v>98</v>
      </c>
      <c r="E52" s="51" t="s">
        <v>103</v>
      </c>
      <c r="F52" s="191" t="s">
        <v>104</v>
      </c>
      <c r="G52" s="192"/>
      <c r="H52" s="210"/>
      <c r="I52" s="211"/>
      <c r="J52" s="191" t="s">
        <v>97</v>
      </c>
      <c r="K52" s="192"/>
      <c r="L52" s="191" t="s">
        <v>96</v>
      </c>
      <c r="M52" s="192"/>
      <c r="N52" s="191" t="s">
        <v>95</v>
      </c>
      <c r="O52" s="192"/>
      <c r="P52" s="191" t="s">
        <v>94</v>
      </c>
      <c r="Q52" s="192"/>
      <c r="R52" s="9" t="s">
        <v>0</v>
      </c>
    </row>
    <row r="53" spans="1:18" ht="12.75" customHeight="1">
      <c r="A53" s="193"/>
      <c r="B53" s="196"/>
      <c r="C53" s="197"/>
      <c r="D53" s="19"/>
      <c r="E53" s="189" t="s">
        <v>115</v>
      </c>
      <c r="F53" s="202"/>
      <c r="G53" s="203"/>
      <c r="H53" s="191" t="s">
        <v>99</v>
      </c>
      <c r="I53" s="192"/>
      <c r="J53" s="148"/>
      <c r="K53" s="150"/>
      <c r="L53" s="148"/>
      <c r="M53" s="150"/>
      <c r="N53" s="148"/>
      <c r="O53" s="150"/>
      <c r="P53" s="148"/>
      <c r="Q53" s="150"/>
      <c r="R53" s="25"/>
    </row>
    <row r="54" spans="1:18" ht="12.75" customHeight="1">
      <c r="A54" s="194"/>
      <c r="B54" s="198"/>
      <c r="C54" s="199"/>
      <c r="D54" s="20"/>
      <c r="E54" s="190"/>
      <c r="F54" s="204"/>
      <c r="G54" s="205"/>
      <c r="H54" s="191" t="s">
        <v>100</v>
      </c>
      <c r="I54" s="192"/>
      <c r="J54" s="148"/>
      <c r="K54" s="150"/>
      <c r="L54" s="148"/>
      <c r="M54" s="150"/>
      <c r="N54" s="148"/>
      <c r="O54" s="150"/>
      <c r="P54" s="148"/>
      <c r="Q54" s="150"/>
      <c r="R54" s="25"/>
    </row>
    <row r="55" spans="1:18" ht="12.75" customHeight="1">
      <c r="A55" s="194"/>
      <c r="B55" s="198"/>
      <c r="C55" s="199"/>
      <c r="D55" s="20"/>
      <c r="E55" s="189" t="s">
        <v>116</v>
      </c>
      <c r="F55" s="204"/>
      <c r="G55" s="205"/>
      <c r="H55" s="191" t="s">
        <v>101</v>
      </c>
      <c r="I55" s="192"/>
      <c r="J55" s="148"/>
      <c r="K55" s="150"/>
      <c r="L55" s="148"/>
      <c r="M55" s="150"/>
      <c r="N55" s="148"/>
      <c r="O55" s="150"/>
      <c r="P55" s="148"/>
      <c r="Q55" s="150"/>
      <c r="R55" s="25"/>
    </row>
    <row r="56" spans="1:18" ht="12.75" customHeight="1">
      <c r="A56" s="195"/>
      <c r="B56" s="200"/>
      <c r="C56" s="201"/>
      <c r="D56" s="20"/>
      <c r="E56" s="190"/>
      <c r="F56" s="206"/>
      <c r="G56" s="207"/>
      <c r="H56" s="191" t="s">
        <v>102</v>
      </c>
      <c r="I56" s="192"/>
      <c r="J56" s="139"/>
      <c r="K56" s="141"/>
      <c r="L56" s="139"/>
      <c r="M56" s="141"/>
      <c r="N56" s="139"/>
      <c r="O56" s="141"/>
      <c r="P56" s="139"/>
      <c r="Q56" s="141"/>
      <c r="R56" s="25"/>
    </row>
    <row r="57" spans="1:18">
      <c r="A57" s="212" t="s">
        <v>113</v>
      </c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4"/>
    </row>
    <row r="58" spans="1:18" ht="25.5" customHeight="1">
      <c r="A58" s="215"/>
      <c r="B58" s="216"/>
      <c r="C58" s="216"/>
      <c r="D58" s="216"/>
      <c r="E58" s="217"/>
      <c r="F58" s="218" t="s">
        <v>106</v>
      </c>
      <c r="G58" s="219"/>
      <c r="H58" s="220"/>
      <c r="I58" s="191"/>
      <c r="J58" s="221"/>
      <c r="K58" s="221"/>
      <c r="L58" s="192"/>
      <c r="M58" s="191" t="s">
        <v>107</v>
      </c>
      <c r="N58" s="221"/>
      <c r="O58" s="192"/>
      <c r="P58" s="191"/>
      <c r="Q58" s="221"/>
      <c r="R58" s="192"/>
    </row>
    <row r="59" spans="1:18" ht="25.5" customHeight="1">
      <c r="A59" s="43" t="s">
        <v>112</v>
      </c>
      <c r="B59" s="210" t="s">
        <v>93</v>
      </c>
      <c r="C59" s="211"/>
      <c r="D59" s="40" t="s">
        <v>98</v>
      </c>
      <c r="E59" s="51" t="s">
        <v>103</v>
      </c>
      <c r="F59" s="191" t="s">
        <v>104</v>
      </c>
      <c r="G59" s="192"/>
      <c r="H59" s="210"/>
      <c r="I59" s="211"/>
      <c r="J59" s="191" t="s">
        <v>97</v>
      </c>
      <c r="K59" s="192"/>
      <c r="L59" s="191" t="s">
        <v>96</v>
      </c>
      <c r="M59" s="192"/>
      <c r="N59" s="191" t="s">
        <v>95</v>
      </c>
      <c r="O59" s="192"/>
      <c r="P59" s="191" t="s">
        <v>94</v>
      </c>
      <c r="Q59" s="192"/>
      <c r="R59" s="9" t="s">
        <v>0</v>
      </c>
    </row>
    <row r="60" spans="1:18" ht="12.75" customHeight="1">
      <c r="A60" s="193"/>
      <c r="B60" s="196"/>
      <c r="C60" s="197"/>
      <c r="D60" s="19"/>
      <c r="E60" s="189" t="s">
        <v>115</v>
      </c>
      <c r="F60" s="202"/>
      <c r="G60" s="203"/>
      <c r="H60" s="191" t="s">
        <v>99</v>
      </c>
      <c r="I60" s="192"/>
      <c r="J60" s="148"/>
      <c r="K60" s="150"/>
      <c r="L60" s="148"/>
      <c r="M60" s="150"/>
      <c r="N60" s="148"/>
      <c r="O60" s="150"/>
      <c r="P60" s="148"/>
      <c r="Q60" s="150"/>
      <c r="R60" s="25"/>
    </row>
    <row r="61" spans="1:18" ht="12.75" customHeight="1">
      <c r="A61" s="194"/>
      <c r="B61" s="198"/>
      <c r="C61" s="199"/>
      <c r="D61" s="20"/>
      <c r="E61" s="190"/>
      <c r="F61" s="204"/>
      <c r="G61" s="205"/>
      <c r="H61" s="191" t="s">
        <v>100</v>
      </c>
      <c r="I61" s="192"/>
      <c r="J61" s="148"/>
      <c r="K61" s="150"/>
      <c r="L61" s="148"/>
      <c r="M61" s="150"/>
      <c r="N61" s="148"/>
      <c r="O61" s="150"/>
      <c r="P61" s="148"/>
      <c r="Q61" s="150"/>
      <c r="R61" s="25"/>
    </row>
    <row r="62" spans="1:18" ht="12.75" customHeight="1">
      <c r="A62" s="194"/>
      <c r="B62" s="198"/>
      <c r="C62" s="199"/>
      <c r="D62" s="20"/>
      <c r="E62" s="189" t="s">
        <v>116</v>
      </c>
      <c r="F62" s="204"/>
      <c r="G62" s="205"/>
      <c r="H62" s="191" t="s">
        <v>101</v>
      </c>
      <c r="I62" s="192"/>
      <c r="J62" s="148"/>
      <c r="K62" s="150"/>
      <c r="L62" s="148"/>
      <c r="M62" s="150"/>
      <c r="N62" s="148"/>
      <c r="O62" s="150"/>
      <c r="P62" s="148"/>
      <c r="Q62" s="150"/>
      <c r="R62" s="25"/>
    </row>
    <row r="63" spans="1:18" ht="12.75" customHeight="1">
      <c r="A63" s="195"/>
      <c r="B63" s="200"/>
      <c r="C63" s="201"/>
      <c r="D63" s="20"/>
      <c r="E63" s="190"/>
      <c r="F63" s="206"/>
      <c r="G63" s="207"/>
      <c r="H63" s="191" t="s">
        <v>102</v>
      </c>
      <c r="I63" s="192"/>
      <c r="J63" s="139"/>
      <c r="K63" s="141"/>
      <c r="L63" s="139"/>
      <c r="M63" s="141"/>
      <c r="N63" s="139"/>
      <c r="O63" s="141"/>
      <c r="P63" s="139"/>
      <c r="Q63" s="141"/>
      <c r="R63" s="25"/>
    </row>
    <row r="64" spans="1:18">
      <c r="A64" s="212" t="s">
        <v>114</v>
      </c>
      <c r="B64" s="213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4"/>
    </row>
    <row r="65" spans="1:18" ht="27" customHeight="1">
      <c r="A65" s="215"/>
      <c r="B65" s="216"/>
      <c r="C65" s="216"/>
      <c r="D65" s="216"/>
      <c r="E65" s="217"/>
      <c r="F65" s="218" t="s">
        <v>106</v>
      </c>
      <c r="G65" s="219"/>
      <c r="H65" s="220"/>
      <c r="I65" s="191"/>
      <c r="J65" s="221"/>
      <c r="K65" s="221"/>
      <c r="L65" s="192"/>
      <c r="M65" s="191" t="s">
        <v>107</v>
      </c>
      <c r="N65" s="221"/>
      <c r="O65" s="192"/>
      <c r="P65" s="191"/>
      <c r="Q65" s="221"/>
      <c r="R65" s="192"/>
    </row>
    <row r="66" spans="1:18" ht="25.5" customHeight="1">
      <c r="A66" s="43" t="s">
        <v>112</v>
      </c>
      <c r="B66" s="208" t="s">
        <v>119</v>
      </c>
      <c r="C66" s="209"/>
      <c r="D66" s="40" t="s">
        <v>98</v>
      </c>
      <c r="E66" s="51" t="s">
        <v>103</v>
      </c>
      <c r="F66" s="191" t="s">
        <v>104</v>
      </c>
      <c r="G66" s="192"/>
      <c r="H66" s="210"/>
      <c r="I66" s="211"/>
      <c r="J66" s="191" t="s">
        <v>97</v>
      </c>
      <c r="K66" s="192"/>
      <c r="L66" s="191" t="s">
        <v>96</v>
      </c>
      <c r="M66" s="192"/>
      <c r="N66" s="191" t="s">
        <v>95</v>
      </c>
      <c r="O66" s="192"/>
      <c r="P66" s="191" t="s">
        <v>94</v>
      </c>
      <c r="Q66" s="192"/>
      <c r="R66" s="9" t="s">
        <v>0</v>
      </c>
    </row>
    <row r="67" spans="1:18" ht="12.75" customHeight="1">
      <c r="A67" s="193"/>
      <c r="B67" s="196"/>
      <c r="C67" s="197"/>
      <c r="D67" s="19"/>
      <c r="E67" s="189" t="s">
        <v>115</v>
      </c>
      <c r="F67" s="202"/>
      <c r="G67" s="203"/>
      <c r="H67" s="191" t="s">
        <v>99</v>
      </c>
      <c r="I67" s="192"/>
      <c r="J67" s="148"/>
      <c r="K67" s="150"/>
      <c r="L67" s="148"/>
      <c r="M67" s="150"/>
      <c r="N67" s="148"/>
      <c r="O67" s="150"/>
      <c r="P67" s="148"/>
      <c r="Q67" s="150"/>
      <c r="R67" s="25"/>
    </row>
    <row r="68" spans="1:18" ht="12.75" customHeight="1">
      <c r="A68" s="194"/>
      <c r="B68" s="198"/>
      <c r="C68" s="199"/>
      <c r="D68" s="20"/>
      <c r="E68" s="190"/>
      <c r="F68" s="204"/>
      <c r="G68" s="205"/>
      <c r="H68" s="191" t="s">
        <v>100</v>
      </c>
      <c r="I68" s="192"/>
      <c r="J68" s="148"/>
      <c r="K68" s="150"/>
      <c r="L68" s="148"/>
      <c r="M68" s="150"/>
      <c r="N68" s="148"/>
      <c r="O68" s="150"/>
      <c r="P68" s="148"/>
      <c r="Q68" s="150"/>
      <c r="R68" s="25"/>
    </row>
    <row r="69" spans="1:18" ht="12.75" customHeight="1">
      <c r="A69" s="194"/>
      <c r="B69" s="198"/>
      <c r="C69" s="199"/>
      <c r="D69" s="20"/>
      <c r="E69" s="189" t="s">
        <v>116</v>
      </c>
      <c r="F69" s="204"/>
      <c r="G69" s="205"/>
      <c r="H69" s="191" t="s">
        <v>101</v>
      </c>
      <c r="I69" s="192"/>
      <c r="J69" s="148"/>
      <c r="K69" s="150"/>
      <c r="L69" s="148"/>
      <c r="M69" s="150"/>
      <c r="N69" s="148"/>
      <c r="O69" s="150"/>
      <c r="P69" s="148"/>
      <c r="Q69" s="150"/>
      <c r="R69" s="25"/>
    </row>
    <row r="70" spans="1:18" ht="12.75" customHeight="1">
      <c r="A70" s="195"/>
      <c r="B70" s="200"/>
      <c r="C70" s="201"/>
      <c r="D70" s="21"/>
      <c r="E70" s="190"/>
      <c r="F70" s="206"/>
      <c r="G70" s="207"/>
      <c r="H70" s="191" t="s">
        <v>102</v>
      </c>
      <c r="I70" s="192"/>
      <c r="J70" s="139"/>
      <c r="K70" s="141"/>
      <c r="L70" s="139"/>
      <c r="M70" s="141"/>
      <c r="N70" s="139"/>
      <c r="O70" s="141"/>
      <c r="P70" s="139"/>
      <c r="Q70" s="141"/>
      <c r="R70" s="25"/>
    </row>
    <row r="71" spans="1:18">
      <c r="A71" s="57"/>
      <c r="B71" s="28"/>
      <c r="C71" s="28"/>
      <c r="D71" s="58"/>
      <c r="E71" s="59"/>
      <c r="F71" s="30"/>
      <c r="G71" s="30"/>
      <c r="H71" s="39"/>
      <c r="I71" s="39"/>
      <c r="J71" s="60"/>
      <c r="K71" s="60"/>
      <c r="L71" s="60"/>
      <c r="M71" s="60"/>
      <c r="N71" s="60"/>
      <c r="O71" s="60"/>
      <c r="P71" s="60"/>
      <c r="Q71" s="60"/>
      <c r="R71" s="37"/>
    </row>
    <row r="72" spans="1:18">
      <c r="A72" s="57"/>
      <c r="B72" s="28"/>
      <c r="C72" s="28"/>
      <c r="D72" s="58"/>
      <c r="E72" s="59"/>
      <c r="F72" s="30"/>
      <c r="G72" s="30"/>
      <c r="H72" s="39"/>
      <c r="I72" s="39"/>
      <c r="J72" s="60"/>
      <c r="K72" s="60"/>
      <c r="L72" s="60"/>
      <c r="M72" s="60"/>
      <c r="N72" s="60"/>
      <c r="O72" s="60"/>
      <c r="P72" s="60"/>
      <c r="Q72" s="60"/>
      <c r="R72" s="37"/>
    </row>
    <row r="73" spans="1:18">
      <c r="A73" s="57"/>
      <c r="B73" s="28"/>
      <c r="C73" s="28"/>
      <c r="D73" s="58"/>
      <c r="E73" s="59"/>
      <c r="F73" s="30"/>
      <c r="G73" s="30"/>
      <c r="H73" s="39"/>
      <c r="I73" s="39"/>
      <c r="J73" s="60"/>
      <c r="K73" s="60"/>
      <c r="L73" s="60"/>
      <c r="M73" s="60"/>
      <c r="N73" s="60"/>
      <c r="O73" s="60"/>
      <c r="P73" s="60"/>
      <c r="Q73" s="60"/>
      <c r="R73" s="37"/>
    </row>
    <row r="74" spans="1:18">
      <c r="A74" s="57"/>
      <c r="B74" s="28"/>
      <c r="C74" s="28"/>
      <c r="D74" s="58"/>
      <c r="E74" s="59"/>
      <c r="F74" s="30"/>
      <c r="G74" s="30"/>
      <c r="H74" s="39"/>
      <c r="I74" s="39"/>
      <c r="J74" s="60"/>
      <c r="K74" s="60"/>
      <c r="L74" s="60"/>
      <c r="M74" s="60"/>
      <c r="N74" s="60"/>
      <c r="O74" s="60"/>
      <c r="P74" s="60"/>
      <c r="Q74" s="60"/>
      <c r="R74" s="37"/>
    </row>
    <row r="75" spans="1:18">
      <c r="A75" s="57"/>
      <c r="B75" s="28"/>
      <c r="C75" s="28"/>
      <c r="D75" s="58"/>
      <c r="E75" s="59"/>
      <c r="F75" s="30"/>
      <c r="G75" s="30"/>
      <c r="H75" s="39"/>
      <c r="I75" s="39"/>
      <c r="J75" s="60"/>
      <c r="K75" s="60"/>
      <c r="L75" s="60"/>
      <c r="M75" s="60"/>
      <c r="N75" s="60"/>
      <c r="O75" s="60"/>
      <c r="P75" s="60"/>
      <c r="Q75" s="60"/>
      <c r="R75" s="37"/>
    </row>
    <row r="76" spans="1:18">
      <c r="A76" s="186"/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8"/>
    </row>
    <row r="77" spans="1:18" ht="48.75" customHeight="1">
      <c r="A77" s="180" t="s">
        <v>132</v>
      </c>
      <c r="B77" s="181"/>
      <c r="C77" s="182"/>
      <c r="D77" s="52"/>
      <c r="E77" s="180" t="s">
        <v>133</v>
      </c>
      <c r="F77" s="181"/>
      <c r="G77" s="181"/>
      <c r="H77" s="181"/>
      <c r="I77" s="181"/>
      <c r="J77" s="181"/>
      <c r="K77" s="182"/>
      <c r="L77" s="183" t="s">
        <v>120</v>
      </c>
      <c r="M77" s="184"/>
      <c r="N77" s="184"/>
      <c r="O77" s="185"/>
      <c r="P77" s="183" t="s">
        <v>121</v>
      </c>
      <c r="Q77" s="184"/>
      <c r="R77" s="185"/>
    </row>
    <row r="78" spans="1:18">
      <c r="A78" s="168" t="s">
        <v>157</v>
      </c>
      <c r="B78" s="169"/>
      <c r="C78" s="170"/>
      <c r="D78" s="7"/>
      <c r="E78" s="165" t="s">
        <v>158</v>
      </c>
      <c r="F78" s="166"/>
      <c r="G78" s="166"/>
      <c r="H78" s="166"/>
      <c r="I78" s="166"/>
      <c r="J78" s="166"/>
      <c r="K78" s="167"/>
      <c r="L78" s="177">
        <v>42736</v>
      </c>
      <c r="M78" s="178"/>
      <c r="N78" s="178"/>
      <c r="O78" s="179"/>
      <c r="P78" s="177">
        <v>43100</v>
      </c>
      <c r="Q78" s="178"/>
      <c r="R78" s="179"/>
    </row>
    <row r="79" spans="1:18">
      <c r="A79" s="171"/>
      <c r="B79" s="172"/>
      <c r="C79" s="173"/>
      <c r="D79" s="7"/>
      <c r="E79" s="165" t="s">
        <v>159</v>
      </c>
      <c r="F79" s="166"/>
      <c r="G79" s="166"/>
      <c r="H79" s="166"/>
      <c r="I79" s="166"/>
      <c r="J79" s="166"/>
      <c r="K79" s="167"/>
      <c r="L79" s="177">
        <v>42736</v>
      </c>
      <c r="M79" s="178"/>
      <c r="N79" s="178"/>
      <c r="O79" s="179"/>
      <c r="P79" s="177">
        <v>43100</v>
      </c>
      <c r="Q79" s="178"/>
      <c r="R79" s="179"/>
    </row>
    <row r="80" spans="1:18">
      <c r="A80" s="174"/>
      <c r="B80" s="175"/>
      <c r="C80" s="176"/>
      <c r="D80" s="7"/>
      <c r="E80" s="165" t="s">
        <v>160</v>
      </c>
      <c r="F80" s="166"/>
      <c r="G80" s="166"/>
      <c r="H80" s="166"/>
      <c r="I80" s="166"/>
      <c r="J80" s="166"/>
      <c r="K80" s="167"/>
      <c r="L80" s="177">
        <v>42736</v>
      </c>
      <c r="M80" s="178"/>
      <c r="N80" s="178"/>
      <c r="O80" s="179"/>
      <c r="P80" s="177">
        <v>43100</v>
      </c>
      <c r="Q80" s="178"/>
      <c r="R80" s="179"/>
    </row>
    <row r="81" spans="1:18" ht="12.75" customHeight="1">
      <c r="A81" s="168" t="s">
        <v>161</v>
      </c>
      <c r="B81" s="169"/>
      <c r="C81" s="170"/>
      <c r="D81" s="7"/>
      <c r="E81" s="165" t="s">
        <v>162</v>
      </c>
      <c r="F81" s="166"/>
      <c r="G81" s="166"/>
      <c r="H81" s="166"/>
      <c r="I81" s="166"/>
      <c r="J81" s="166"/>
      <c r="K81" s="167"/>
      <c r="L81" s="177">
        <v>42736</v>
      </c>
      <c r="M81" s="178"/>
      <c r="N81" s="178"/>
      <c r="O81" s="179"/>
      <c r="P81" s="177">
        <v>43100</v>
      </c>
      <c r="Q81" s="178"/>
      <c r="R81" s="179"/>
    </row>
    <row r="82" spans="1:18" ht="12.75" customHeight="1">
      <c r="A82" s="171"/>
      <c r="B82" s="172"/>
      <c r="C82" s="173"/>
      <c r="D82" s="11"/>
      <c r="E82" s="165" t="s">
        <v>163</v>
      </c>
      <c r="F82" s="166"/>
      <c r="G82" s="166"/>
      <c r="H82" s="166"/>
      <c r="I82" s="166"/>
      <c r="J82" s="166"/>
      <c r="K82" s="167"/>
      <c r="L82" s="177">
        <v>42736</v>
      </c>
      <c r="M82" s="178"/>
      <c r="N82" s="178"/>
      <c r="O82" s="179"/>
      <c r="P82" s="177">
        <v>43100</v>
      </c>
      <c r="Q82" s="178"/>
      <c r="R82" s="179"/>
    </row>
    <row r="83" spans="1:18">
      <c r="A83" s="174"/>
      <c r="B83" s="175"/>
      <c r="C83" s="176"/>
      <c r="D83" s="11"/>
      <c r="E83" s="165" t="s">
        <v>164</v>
      </c>
      <c r="F83" s="166"/>
      <c r="G83" s="166"/>
      <c r="H83" s="166"/>
      <c r="I83" s="166"/>
      <c r="J83" s="166"/>
      <c r="K83" s="167"/>
      <c r="L83" s="177">
        <v>42736</v>
      </c>
      <c r="M83" s="178"/>
      <c r="N83" s="178"/>
      <c r="O83" s="179"/>
      <c r="P83" s="177">
        <v>43100</v>
      </c>
      <c r="Q83" s="178"/>
      <c r="R83" s="179"/>
    </row>
    <row r="84" spans="1:18">
      <c r="A84" s="168" t="s">
        <v>165</v>
      </c>
      <c r="B84" s="169"/>
      <c r="C84" s="170"/>
      <c r="D84" s="7"/>
      <c r="E84" s="165" t="s">
        <v>158</v>
      </c>
      <c r="F84" s="166"/>
      <c r="G84" s="166"/>
      <c r="H84" s="166"/>
      <c r="I84" s="166"/>
      <c r="J84" s="166"/>
      <c r="K84" s="167"/>
      <c r="L84" s="177">
        <v>42736</v>
      </c>
      <c r="M84" s="178"/>
      <c r="N84" s="178"/>
      <c r="O84" s="179"/>
      <c r="P84" s="177">
        <v>43100</v>
      </c>
      <c r="Q84" s="178"/>
      <c r="R84" s="179"/>
    </row>
    <row r="85" spans="1:18">
      <c r="A85" s="171"/>
      <c r="B85" s="172"/>
      <c r="C85" s="173"/>
      <c r="D85" s="7"/>
      <c r="E85" s="165" t="s">
        <v>159</v>
      </c>
      <c r="F85" s="166"/>
      <c r="G85" s="166"/>
      <c r="H85" s="166"/>
      <c r="I85" s="166"/>
      <c r="J85" s="166"/>
      <c r="K85" s="167"/>
      <c r="L85" s="177">
        <v>42736</v>
      </c>
      <c r="M85" s="178"/>
      <c r="N85" s="178"/>
      <c r="O85" s="179"/>
      <c r="P85" s="177">
        <v>43100</v>
      </c>
      <c r="Q85" s="178"/>
      <c r="R85" s="179"/>
    </row>
    <row r="86" spans="1:18">
      <c r="A86" s="174"/>
      <c r="B86" s="175"/>
      <c r="C86" s="176"/>
      <c r="D86" s="7"/>
      <c r="E86" s="165" t="s">
        <v>160</v>
      </c>
      <c r="F86" s="166"/>
      <c r="G86" s="166"/>
      <c r="H86" s="166"/>
      <c r="I86" s="166"/>
      <c r="J86" s="166"/>
      <c r="K86" s="167"/>
      <c r="L86" s="177">
        <v>42736</v>
      </c>
      <c r="M86" s="178"/>
      <c r="N86" s="178"/>
      <c r="O86" s="179"/>
      <c r="P86" s="177">
        <v>43100</v>
      </c>
      <c r="Q86" s="178"/>
      <c r="R86" s="179"/>
    </row>
    <row r="87" spans="1:18" ht="12.75" customHeight="1">
      <c r="A87" s="168" t="s">
        <v>166</v>
      </c>
      <c r="B87" s="169"/>
      <c r="C87" s="170"/>
      <c r="D87" s="11"/>
      <c r="E87" s="165" t="s">
        <v>158</v>
      </c>
      <c r="F87" s="166"/>
      <c r="G87" s="166"/>
      <c r="H87" s="166"/>
      <c r="I87" s="166"/>
      <c r="J87" s="166"/>
      <c r="K87" s="167"/>
      <c r="L87" s="177">
        <v>42736</v>
      </c>
      <c r="M87" s="178"/>
      <c r="N87" s="178"/>
      <c r="O87" s="179"/>
      <c r="P87" s="177">
        <v>43100</v>
      </c>
      <c r="Q87" s="178"/>
      <c r="R87" s="179"/>
    </row>
    <row r="88" spans="1:18">
      <c r="A88" s="171"/>
      <c r="B88" s="172"/>
      <c r="C88" s="173"/>
      <c r="D88" s="11"/>
      <c r="E88" s="165" t="s">
        <v>159</v>
      </c>
      <c r="F88" s="166"/>
      <c r="G88" s="166"/>
      <c r="H88" s="166"/>
      <c r="I88" s="166"/>
      <c r="J88" s="166"/>
      <c r="K88" s="167"/>
      <c r="L88" s="177">
        <v>42736</v>
      </c>
      <c r="M88" s="178"/>
      <c r="N88" s="178"/>
      <c r="O88" s="179"/>
      <c r="P88" s="177">
        <v>43100</v>
      </c>
      <c r="Q88" s="178"/>
      <c r="R88" s="179"/>
    </row>
    <row r="89" spans="1:18">
      <c r="A89" s="174"/>
      <c r="B89" s="175"/>
      <c r="C89" s="176"/>
      <c r="D89" s="11"/>
      <c r="E89" s="165" t="s">
        <v>160</v>
      </c>
      <c r="F89" s="166"/>
      <c r="G89" s="166"/>
      <c r="H89" s="166"/>
      <c r="I89" s="166"/>
      <c r="J89" s="166"/>
      <c r="K89" s="167"/>
      <c r="L89" s="177">
        <v>42736</v>
      </c>
      <c r="M89" s="178"/>
      <c r="N89" s="178"/>
      <c r="O89" s="179"/>
      <c r="P89" s="177">
        <v>43100</v>
      </c>
      <c r="Q89" s="178"/>
      <c r="R89" s="179"/>
    </row>
    <row r="90" spans="1:18">
      <c r="A90" s="168" t="s">
        <v>167</v>
      </c>
      <c r="B90" s="169"/>
      <c r="C90" s="170"/>
      <c r="D90" s="11"/>
      <c r="E90" s="165" t="s">
        <v>158</v>
      </c>
      <c r="F90" s="166"/>
      <c r="G90" s="166"/>
      <c r="H90" s="166"/>
      <c r="I90" s="166"/>
      <c r="J90" s="166"/>
      <c r="K90" s="167"/>
      <c r="L90" s="177">
        <v>42736</v>
      </c>
      <c r="M90" s="178"/>
      <c r="N90" s="178"/>
      <c r="O90" s="179"/>
      <c r="P90" s="177">
        <v>43100</v>
      </c>
      <c r="Q90" s="178"/>
      <c r="R90" s="179"/>
    </row>
    <row r="91" spans="1:18">
      <c r="A91" s="171"/>
      <c r="B91" s="172"/>
      <c r="C91" s="173"/>
      <c r="D91" s="11"/>
      <c r="E91" s="165" t="s">
        <v>159</v>
      </c>
      <c r="F91" s="166"/>
      <c r="G91" s="166"/>
      <c r="H91" s="166"/>
      <c r="I91" s="166"/>
      <c r="J91" s="166"/>
      <c r="K91" s="167"/>
      <c r="L91" s="177">
        <v>42736</v>
      </c>
      <c r="M91" s="178"/>
      <c r="N91" s="178"/>
      <c r="O91" s="179"/>
      <c r="P91" s="177">
        <v>43100</v>
      </c>
      <c r="Q91" s="178"/>
      <c r="R91" s="179"/>
    </row>
    <row r="92" spans="1:18">
      <c r="A92" s="174"/>
      <c r="B92" s="175"/>
      <c r="C92" s="176"/>
      <c r="D92" s="11"/>
      <c r="E92" s="165" t="s">
        <v>160</v>
      </c>
      <c r="F92" s="166"/>
      <c r="G92" s="166"/>
      <c r="H92" s="166"/>
      <c r="I92" s="166"/>
      <c r="J92" s="166"/>
      <c r="K92" s="167"/>
      <c r="L92" s="177">
        <v>42736</v>
      </c>
      <c r="M92" s="178"/>
      <c r="N92" s="178"/>
      <c r="O92" s="179"/>
      <c r="P92" s="177">
        <v>43100</v>
      </c>
      <c r="Q92" s="178"/>
      <c r="R92" s="179"/>
    </row>
    <row r="93" spans="1:18">
      <c r="A93" s="168">
        <v>2.1</v>
      </c>
      <c r="B93" s="169"/>
      <c r="C93" s="170"/>
      <c r="D93" s="11"/>
      <c r="E93" s="165" t="s">
        <v>78</v>
      </c>
      <c r="F93" s="166"/>
      <c r="G93" s="166"/>
      <c r="H93" s="166"/>
      <c r="I93" s="166"/>
      <c r="J93" s="166"/>
      <c r="K93" s="167"/>
      <c r="L93" s="142"/>
      <c r="M93" s="143"/>
      <c r="N93" s="143"/>
      <c r="O93" s="144"/>
      <c r="P93" s="142"/>
      <c r="Q93" s="143"/>
      <c r="R93" s="144"/>
    </row>
    <row r="94" spans="1:18">
      <c r="A94" s="171"/>
      <c r="B94" s="172"/>
      <c r="C94" s="173"/>
      <c r="D94" s="11"/>
      <c r="E94" s="47" t="s">
        <v>79</v>
      </c>
      <c r="F94" s="32"/>
      <c r="G94" s="32"/>
      <c r="H94" s="32"/>
      <c r="I94" s="32"/>
      <c r="J94" s="32"/>
      <c r="K94" s="33"/>
      <c r="L94" s="48"/>
      <c r="M94" s="49"/>
      <c r="N94" s="49"/>
      <c r="O94" s="50"/>
      <c r="P94" s="48"/>
      <c r="Q94" s="49"/>
      <c r="R94" s="50"/>
    </row>
    <row r="95" spans="1:18">
      <c r="A95" s="174"/>
      <c r="B95" s="175"/>
      <c r="C95" s="176"/>
      <c r="D95" s="11"/>
      <c r="E95" s="165" t="s">
        <v>128</v>
      </c>
      <c r="F95" s="166"/>
      <c r="G95" s="166"/>
      <c r="H95" s="166"/>
      <c r="I95" s="166"/>
      <c r="J95" s="166"/>
      <c r="K95" s="167"/>
      <c r="L95" s="142"/>
      <c r="M95" s="143"/>
      <c r="N95" s="143"/>
      <c r="O95" s="144"/>
      <c r="P95" s="142"/>
      <c r="Q95" s="143"/>
      <c r="R95" s="144"/>
    </row>
    <row r="96" spans="1:18">
      <c r="A96" s="145"/>
      <c r="B96" s="146"/>
      <c r="C96" s="146"/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7"/>
    </row>
    <row r="97" spans="1:18" ht="38.25" customHeight="1">
      <c r="A97" s="180" t="s">
        <v>65</v>
      </c>
      <c r="B97" s="181"/>
      <c r="C97" s="182"/>
      <c r="D97" s="8" t="s">
        <v>6</v>
      </c>
      <c r="E97" s="180" t="s">
        <v>66</v>
      </c>
      <c r="F97" s="181"/>
      <c r="G97" s="181"/>
      <c r="H97" s="181"/>
      <c r="I97" s="181"/>
      <c r="J97" s="181"/>
      <c r="K97" s="182"/>
      <c r="L97" s="180" t="s">
        <v>6</v>
      </c>
      <c r="M97" s="181"/>
      <c r="N97" s="181"/>
      <c r="O97" s="181"/>
      <c r="P97" s="181"/>
      <c r="Q97" s="181"/>
      <c r="R97" s="182"/>
    </row>
    <row r="98" spans="1:18" ht="12.75" customHeight="1">
      <c r="A98" s="142">
        <v>1</v>
      </c>
      <c r="B98" s="143"/>
      <c r="C98" s="144"/>
      <c r="D98" s="7"/>
      <c r="E98" s="165" t="s">
        <v>168</v>
      </c>
      <c r="F98" s="166"/>
      <c r="G98" s="166"/>
      <c r="H98" s="166"/>
      <c r="I98" s="166"/>
      <c r="J98" s="166"/>
      <c r="K98" s="167"/>
      <c r="L98" s="145"/>
      <c r="M98" s="146"/>
      <c r="N98" s="146"/>
      <c r="O98" s="146"/>
      <c r="P98" s="146"/>
      <c r="Q98" s="146"/>
      <c r="R98" s="147"/>
    </row>
    <row r="99" spans="1:18">
      <c r="A99" s="142">
        <v>2</v>
      </c>
      <c r="B99" s="143"/>
      <c r="C99" s="144"/>
      <c r="D99" s="7"/>
      <c r="E99" s="165" t="s">
        <v>169</v>
      </c>
      <c r="F99" s="166"/>
      <c r="G99" s="166"/>
      <c r="H99" s="166"/>
      <c r="I99" s="166"/>
      <c r="J99" s="166"/>
      <c r="K99" s="167"/>
      <c r="L99" s="145"/>
      <c r="M99" s="146"/>
      <c r="N99" s="146"/>
      <c r="O99" s="146"/>
      <c r="P99" s="146"/>
      <c r="Q99" s="146"/>
      <c r="R99" s="147"/>
    </row>
    <row r="100" spans="1:18" ht="12.75" customHeight="1">
      <c r="A100" s="142">
        <v>3</v>
      </c>
      <c r="B100" s="143"/>
      <c r="C100" s="144"/>
      <c r="D100" s="7"/>
      <c r="E100" s="165" t="s">
        <v>170</v>
      </c>
      <c r="F100" s="166"/>
      <c r="G100" s="166"/>
      <c r="H100" s="166"/>
      <c r="I100" s="166"/>
      <c r="J100" s="166"/>
      <c r="K100" s="167"/>
      <c r="L100" s="145"/>
      <c r="M100" s="146"/>
      <c r="N100" s="146"/>
      <c r="O100" s="146"/>
      <c r="P100" s="146"/>
      <c r="Q100" s="146"/>
      <c r="R100" s="147"/>
    </row>
    <row r="101" spans="1:18">
      <c r="A101" s="142">
        <v>4</v>
      </c>
      <c r="B101" s="143"/>
      <c r="C101" s="144"/>
      <c r="D101" s="7"/>
      <c r="E101" s="165" t="s">
        <v>171</v>
      </c>
      <c r="F101" s="166"/>
      <c r="G101" s="166"/>
      <c r="H101" s="166"/>
      <c r="I101" s="166"/>
      <c r="J101" s="166"/>
      <c r="K101" s="167"/>
      <c r="L101" s="145"/>
      <c r="M101" s="146"/>
      <c r="N101" s="146"/>
      <c r="O101" s="146"/>
      <c r="P101" s="146"/>
      <c r="Q101" s="146"/>
      <c r="R101" s="147"/>
    </row>
    <row r="102" spans="1:18">
      <c r="A102" s="142">
        <v>5</v>
      </c>
      <c r="B102" s="143"/>
      <c r="C102" s="144"/>
      <c r="D102" s="7"/>
      <c r="E102" s="142">
        <v>5</v>
      </c>
      <c r="F102" s="143"/>
      <c r="G102" s="143"/>
      <c r="H102" s="143"/>
      <c r="I102" s="143"/>
      <c r="J102" s="143"/>
      <c r="K102" s="144"/>
      <c r="L102" s="145"/>
      <c r="M102" s="146"/>
      <c r="N102" s="146"/>
      <c r="O102" s="146"/>
      <c r="P102" s="146"/>
      <c r="Q102" s="146"/>
      <c r="R102" s="147"/>
    </row>
    <row r="103" spans="1:18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  <c r="M103" s="149"/>
      <c r="N103" s="149"/>
      <c r="O103" s="149"/>
      <c r="P103" s="149"/>
      <c r="Q103" s="149"/>
      <c r="R103" s="150"/>
    </row>
    <row r="104" spans="1:18">
      <c r="A104" s="151" t="s">
        <v>129</v>
      </c>
      <c r="B104" s="12" t="s">
        <v>61</v>
      </c>
      <c r="C104" s="145" t="s">
        <v>198</v>
      </c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7"/>
    </row>
    <row r="105" spans="1:18" ht="16.5" customHeight="1">
      <c r="A105" s="152"/>
      <c r="B105" s="12" t="s">
        <v>60</v>
      </c>
      <c r="C105" s="154" t="s">
        <v>136</v>
      </c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6"/>
    </row>
    <row r="106" spans="1:18">
      <c r="A106" s="152"/>
      <c r="B106" s="157" t="s">
        <v>62</v>
      </c>
      <c r="C106" s="159" t="s">
        <v>199</v>
      </c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1"/>
    </row>
    <row r="107" spans="1:18">
      <c r="A107" s="153"/>
      <c r="B107" s="158"/>
      <c r="C107" s="162"/>
      <c r="D107" s="163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4"/>
    </row>
    <row r="110" spans="1:18">
      <c r="A110" s="10" t="s">
        <v>81</v>
      </c>
    </row>
    <row r="112" spans="1:18">
      <c r="A112" s="29" t="s">
        <v>67</v>
      </c>
      <c r="B112" s="29">
        <v>1000</v>
      </c>
      <c r="C112" s="29">
        <v>2000</v>
      </c>
      <c r="D112" s="29">
        <v>3000</v>
      </c>
      <c r="E112" s="29">
        <v>4000</v>
      </c>
      <c r="F112" s="136">
        <v>5000</v>
      </c>
      <c r="G112" s="137"/>
      <c r="H112" s="138"/>
      <c r="I112" s="136">
        <v>6000</v>
      </c>
      <c r="J112" s="137"/>
      <c r="K112" s="138"/>
      <c r="L112" s="136">
        <v>9000</v>
      </c>
      <c r="M112" s="137"/>
      <c r="N112" s="138"/>
      <c r="O112" s="139" t="s">
        <v>69</v>
      </c>
      <c r="P112" s="140"/>
      <c r="Q112" s="141"/>
    </row>
    <row r="113" spans="1:17">
      <c r="A113" s="24" t="s">
        <v>200</v>
      </c>
      <c r="B113" s="116">
        <v>48489882.479999997</v>
      </c>
      <c r="C113" s="117">
        <v>0</v>
      </c>
      <c r="D113" s="117">
        <v>0</v>
      </c>
      <c r="E113" s="117">
        <v>0</v>
      </c>
      <c r="F113" s="130">
        <v>0</v>
      </c>
      <c r="G113" s="131"/>
      <c r="H113" s="132"/>
      <c r="I113" s="130">
        <v>0</v>
      </c>
      <c r="J113" s="131"/>
      <c r="K113" s="132"/>
      <c r="L113" s="130">
        <v>0</v>
      </c>
      <c r="M113" s="131"/>
      <c r="N113" s="132"/>
      <c r="O113" s="130">
        <f>SUM(B113:N113)</f>
        <v>48489882.479999997</v>
      </c>
      <c r="P113" s="131"/>
      <c r="Q113" s="132"/>
    </row>
    <row r="114" spans="1:17">
      <c r="A114" s="24"/>
      <c r="B114" s="116"/>
      <c r="C114" s="117"/>
      <c r="D114" s="117"/>
      <c r="E114" s="118"/>
      <c r="F114" s="130"/>
      <c r="G114" s="131"/>
      <c r="H114" s="132"/>
      <c r="I114" s="130"/>
      <c r="J114" s="131"/>
      <c r="K114" s="132"/>
      <c r="L114" s="130"/>
      <c r="M114" s="131"/>
      <c r="N114" s="132"/>
      <c r="O114" s="130"/>
      <c r="P114" s="131"/>
      <c r="Q114" s="132"/>
    </row>
    <row r="115" spans="1:17">
      <c r="A115" s="24"/>
      <c r="B115" s="116"/>
      <c r="C115" s="117"/>
      <c r="D115" s="117"/>
      <c r="E115" s="117"/>
      <c r="F115" s="130"/>
      <c r="G115" s="131"/>
      <c r="H115" s="132"/>
      <c r="I115" s="130"/>
      <c r="J115" s="131"/>
      <c r="K115" s="132"/>
      <c r="L115" s="130"/>
      <c r="M115" s="131"/>
      <c r="N115" s="132"/>
      <c r="O115" s="133">
        <f>SUM(O113:Q114)</f>
        <v>48489882.479999997</v>
      </c>
      <c r="P115" s="134"/>
      <c r="Q115" s="135"/>
    </row>
    <row r="116" spans="1:17">
      <c r="B116" s="118"/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</row>
    <row r="117" spans="1:17">
      <c r="B117" s="118"/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</row>
    <row r="118" spans="1:17">
      <c r="B118" s="118"/>
      <c r="C118" s="124" t="s">
        <v>96</v>
      </c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</row>
    <row r="119" spans="1:17">
      <c r="A119" s="10" t="s">
        <v>177</v>
      </c>
      <c r="B119" s="118"/>
      <c r="C119" s="125" t="s">
        <v>312</v>
      </c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</row>
    <row r="120" spans="1:17">
      <c r="A120" t="s">
        <v>310</v>
      </c>
      <c r="C120" s="118">
        <v>22194333.329999998</v>
      </c>
    </row>
    <row r="121" spans="1:17">
      <c r="A121" t="s">
        <v>308</v>
      </c>
      <c r="C121" s="118">
        <v>0</v>
      </c>
    </row>
    <row r="122" spans="1:17">
      <c r="A122" t="s">
        <v>309</v>
      </c>
      <c r="C122" s="118">
        <v>0</v>
      </c>
    </row>
    <row r="123" spans="1:17">
      <c r="A123" t="s">
        <v>311</v>
      </c>
      <c r="C123" s="123">
        <v>0</v>
      </c>
    </row>
    <row r="124" spans="1:17">
      <c r="A124" s="10" t="s">
        <v>69</v>
      </c>
      <c r="B124" s="10"/>
      <c r="C124" s="124">
        <f>SUM(C120:C123)</f>
        <v>22194333.329999998</v>
      </c>
      <c r="D124" s="126">
        <f>+C124/O115</f>
        <v>0.45771060260156771</v>
      </c>
      <c r="E124" s="10" t="s">
        <v>313</v>
      </c>
    </row>
  </sheetData>
  <mergeCells count="304">
    <mergeCell ref="A6:R6"/>
    <mergeCell ref="A7:R7"/>
    <mergeCell ref="A8:A10"/>
    <mergeCell ref="B8:R10"/>
    <mergeCell ref="A11:A14"/>
    <mergeCell ref="B11:R14"/>
    <mergeCell ref="A1:R1"/>
    <mergeCell ref="A2:R2"/>
    <mergeCell ref="A3:R3"/>
    <mergeCell ref="A4:R4"/>
    <mergeCell ref="A5:R5"/>
    <mergeCell ref="A20:R20"/>
    <mergeCell ref="A21:B21"/>
    <mergeCell ref="C21:R21"/>
    <mergeCell ref="A22:B22"/>
    <mergeCell ref="C22:R22"/>
    <mergeCell ref="A23:B23"/>
    <mergeCell ref="C23:R23"/>
    <mergeCell ref="A15:A16"/>
    <mergeCell ref="B15:R16"/>
    <mergeCell ref="B17:R17"/>
    <mergeCell ref="A18:A19"/>
    <mergeCell ref="B18:E19"/>
    <mergeCell ref="F18:K19"/>
    <mergeCell ref="L18:R19"/>
    <mergeCell ref="A26:B26"/>
    <mergeCell ref="A28:B28"/>
    <mergeCell ref="E28:G28"/>
    <mergeCell ref="H28:R28"/>
    <mergeCell ref="A29:R29"/>
    <mergeCell ref="A30:A32"/>
    <mergeCell ref="B30:R31"/>
    <mergeCell ref="B32:R32"/>
    <mergeCell ref="A24:B24"/>
    <mergeCell ref="F24:G24"/>
    <mergeCell ref="H24:J24"/>
    <mergeCell ref="K24:M24"/>
    <mergeCell ref="N24:R24"/>
    <mergeCell ref="A25:R25"/>
    <mergeCell ref="A33:R33"/>
    <mergeCell ref="A34:A36"/>
    <mergeCell ref="B34:R35"/>
    <mergeCell ref="B36:R36"/>
    <mergeCell ref="A37:R37"/>
    <mergeCell ref="A38:G38"/>
    <mergeCell ref="H38:I39"/>
    <mergeCell ref="J38:K39"/>
    <mergeCell ref="L38:M39"/>
    <mergeCell ref="N38:O39"/>
    <mergeCell ref="P38:Q39"/>
    <mergeCell ref="R38:R39"/>
    <mergeCell ref="B39:C39"/>
    <mergeCell ref="F39:G39"/>
    <mergeCell ref="A40:A43"/>
    <mergeCell ref="B40:C43"/>
    <mergeCell ref="D40:D43"/>
    <mergeCell ref="E40:E41"/>
    <mergeCell ref="F40:G43"/>
    <mergeCell ref="H40:I40"/>
    <mergeCell ref="H41:I41"/>
    <mergeCell ref="E42:E43"/>
    <mergeCell ref="H42:I42"/>
    <mergeCell ref="H43:I43"/>
    <mergeCell ref="A44:A47"/>
    <mergeCell ref="B44:C47"/>
    <mergeCell ref="D44:D47"/>
    <mergeCell ref="E44:E45"/>
    <mergeCell ref="F44:G47"/>
    <mergeCell ref="H44:I44"/>
    <mergeCell ref="J44:K44"/>
    <mergeCell ref="L44:M44"/>
    <mergeCell ref="N44:O44"/>
    <mergeCell ref="P44:Q44"/>
    <mergeCell ref="H45:I45"/>
    <mergeCell ref="E46:E47"/>
    <mergeCell ref="H46:I46"/>
    <mergeCell ref="H47:I47"/>
    <mergeCell ref="J47:K47"/>
    <mergeCell ref="L47:M47"/>
    <mergeCell ref="N47:O47"/>
    <mergeCell ref="P47:Q47"/>
    <mergeCell ref="N55:O55"/>
    <mergeCell ref="A48:R48"/>
    <mergeCell ref="A49:R49"/>
    <mergeCell ref="A50:R50"/>
    <mergeCell ref="A51:E51"/>
    <mergeCell ref="F51:H51"/>
    <mergeCell ref="I51:L51"/>
    <mergeCell ref="M51:O51"/>
    <mergeCell ref="P51:R51"/>
    <mergeCell ref="P52:Q52"/>
    <mergeCell ref="B52:C52"/>
    <mergeCell ref="F52:G52"/>
    <mergeCell ref="H52:I52"/>
    <mergeCell ref="J52:K52"/>
    <mergeCell ref="L52:M52"/>
    <mergeCell ref="N52:O52"/>
    <mergeCell ref="P55:Q55"/>
    <mergeCell ref="H56:I56"/>
    <mergeCell ref="J56:K56"/>
    <mergeCell ref="L56:M56"/>
    <mergeCell ref="N56:O56"/>
    <mergeCell ref="P56:Q56"/>
    <mergeCell ref="A53:A56"/>
    <mergeCell ref="B53:C56"/>
    <mergeCell ref="E53:E54"/>
    <mergeCell ref="F53:G56"/>
    <mergeCell ref="H53:I53"/>
    <mergeCell ref="J53:K53"/>
    <mergeCell ref="L53:M53"/>
    <mergeCell ref="N53:O53"/>
    <mergeCell ref="P53:Q53"/>
    <mergeCell ref="H54:I54"/>
    <mergeCell ref="J54:K54"/>
    <mergeCell ref="L54:M54"/>
    <mergeCell ref="N54:O54"/>
    <mergeCell ref="P54:Q54"/>
    <mergeCell ref="E55:E56"/>
    <mergeCell ref="H55:I55"/>
    <mergeCell ref="J55:K55"/>
    <mergeCell ref="L55:M55"/>
    <mergeCell ref="N61:O61"/>
    <mergeCell ref="P61:Q61"/>
    <mergeCell ref="E62:E63"/>
    <mergeCell ref="H62:I62"/>
    <mergeCell ref="J62:K62"/>
    <mergeCell ref="A57:R57"/>
    <mergeCell ref="A58:E58"/>
    <mergeCell ref="F58:H58"/>
    <mergeCell ref="I58:L58"/>
    <mergeCell ref="M58:O58"/>
    <mergeCell ref="P58:R58"/>
    <mergeCell ref="E69:E70"/>
    <mergeCell ref="H69:I69"/>
    <mergeCell ref="J69:K69"/>
    <mergeCell ref="L69:M69"/>
    <mergeCell ref="N69:O69"/>
    <mergeCell ref="P59:Q59"/>
    <mergeCell ref="A60:A63"/>
    <mergeCell ref="B60:C63"/>
    <mergeCell ref="E60:E61"/>
    <mergeCell ref="F60:G63"/>
    <mergeCell ref="H60:I60"/>
    <mergeCell ref="J60:K60"/>
    <mergeCell ref="L60:M60"/>
    <mergeCell ref="N60:O60"/>
    <mergeCell ref="P60:Q60"/>
    <mergeCell ref="B59:C59"/>
    <mergeCell ref="F59:G59"/>
    <mergeCell ref="H59:I59"/>
    <mergeCell ref="J59:K59"/>
    <mergeCell ref="L59:M59"/>
    <mergeCell ref="N59:O59"/>
    <mergeCell ref="H61:I61"/>
    <mergeCell ref="J61:K61"/>
    <mergeCell ref="L61:M61"/>
    <mergeCell ref="L62:M62"/>
    <mergeCell ref="N62:O62"/>
    <mergeCell ref="A64:R64"/>
    <mergeCell ref="A65:E65"/>
    <mergeCell ref="F65:H65"/>
    <mergeCell ref="I65:L65"/>
    <mergeCell ref="M65:O65"/>
    <mergeCell ref="P65:R65"/>
    <mergeCell ref="P62:Q62"/>
    <mergeCell ref="H63:I63"/>
    <mergeCell ref="J63:K63"/>
    <mergeCell ref="L63:M63"/>
    <mergeCell ref="N63:O63"/>
    <mergeCell ref="P63:Q63"/>
    <mergeCell ref="P66:Q66"/>
    <mergeCell ref="A67:A70"/>
    <mergeCell ref="B67:C70"/>
    <mergeCell ref="E67:E68"/>
    <mergeCell ref="F67:G70"/>
    <mergeCell ref="H67:I67"/>
    <mergeCell ref="J67:K67"/>
    <mergeCell ref="L67:M67"/>
    <mergeCell ref="N67:O67"/>
    <mergeCell ref="P67:Q67"/>
    <mergeCell ref="B66:C66"/>
    <mergeCell ref="F66:G66"/>
    <mergeCell ref="H66:I66"/>
    <mergeCell ref="J66:K66"/>
    <mergeCell ref="L66:M66"/>
    <mergeCell ref="N66:O66"/>
    <mergeCell ref="P69:Q69"/>
    <mergeCell ref="H70:I70"/>
    <mergeCell ref="J70:K70"/>
    <mergeCell ref="L70:M70"/>
    <mergeCell ref="N70:O70"/>
    <mergeCell ref="P70:Q70"/>
    <mergeCell ref="H68:I68"/>
    <mergeCell ref="J68:K68"/>
    <mergeCell ref="A77:C77"/>
    <mergeCell ref="E77:K77"/>
    <mergeCell ref="L77:O77"/>
    <mergeCell ref="P77:R77"/>
    <mergeCell ref="A78:C80"/>
    <mergeCell ref="E78:K78"/>
    <mergeCell ref="L78:O78"/>
    <mergeCell ref="P78:R78"/>
    <mergeCell ref="E79:K79"/>
    <mergeCell ref="L79:O79"/>
    <mergeCell ref="P79:R79"/>
    <mergeCell ref="E80:K80"/>
    <mergeCell ref="L80:O80"/>
    <mergeCell ref="P80:R80"/>
    <mergeCell ref="A81:C83"/>
    <mergeCell ref="E81:K81"/>
    <mergeCell ref="L81:O81"/>
    <mergeCell ref="P81:R81"/>
    <mergeCell ref="E82:K82"/>
    <mergeCell ref="L82:O82"/>
    <mergeCell ref="P82:R82"/>
    <mergeCell ref="E83:K83"/>
    <mergeCell ref="L83:O83"/>
    <mergeCell ref="P83:R83"/>
    <mergeCell ref="A84:C86"/>
    <mergeCell ref="E84:K84"/>
    <mergeCell ref="L84:O84"/>
    <mergeCell ref="P84:R84"/>
    <mergeCell ref="E85:K85"/>
    <mergeCell ref="L85:O85"/>
    <mergeCell ref="P85:R85"/>
    <mergeCell ref="E86:K86"/>
    <mergeCell ref="L86:O86"/>
    <mergeCell ref="P86:R86"/>
    <mergeCell ref="A87:C89"/>
    <mergeCell ref="E87:K87"/>
    <mergeCell ref="L87:O87"/>
    <mergeCell ref="P87:R87"/>
    <mergeCell ref="E88:K88"/>
    <mergeCell ref="L88:O88"/>
    <mergeCell ref="P88:R88"/>
    <mergeCell ref="E89:K89"/>
    <mergeCell ref="L89:O89"/>
    <mergeCell ref="P89:R89"/>
    <mergeCell ref="A90:C92"/>
    <mergeCell ref="E90:K90"/>
    <mergeCell ref="L90:O90"/>
    <mergeCell ref="P90:R90"/>
    <mergeCell ref="E91:K91"/>
    <mergeCell ref="L95:O95"/>
    <mergeCell ref="P95:R95"/>
    <mergeCell ref="A96:R96"/>
    <mergeCell ref="A97:C97"/>
    <mergeCell ref="E97:K97"/>
    <mergeCell ref="L97:R97"/>
    <mergeCell ref="L91:O91"/>
    <mergeCell ref="P91:R91"/>
    <mergeCell ref="E92:K92"/>
    <mergeCell ref="L92:O92"/>
    <mergeCell ref="P92:R92"/>
    <mergeCell ref="A93:C95"/>
    <mergeCell ref="E93:K93"/>
    <mergeCell ref="L93:O93"/>
    <mergeCell ref="P93:R93"/>
    <mergeCell ref="E95:K95"/>
    <mergeCell ref="A100:C100"/>
    <mergeCell ref="E100:K100"/>
    <mergeCell ref="L100:R100"/>
    <mergeCell ref="A101:C101"/>
    <mergeCell ref="E101:K101"/>
    <mergeCell ref="L101:R101"/>
    <mergeCell ref="A98:C98"/>
    <mergeCell ref="E98:K98"/>
    <mergeCell ref="L98:R98"/>
    <mergeCell ref="A99:C99"/>
    <mergeCell ref="E99:K99"/>
    <mergeCell ref="L99:R99"/>
    <mergeCell ref="A102:C102"/>
    <mergeCell ref="E102:K102"/>
    <mergeCell ref="L102:R102"/>
    <mergeCell ref="A103:R103"/>
    <mergeCell ref="A104:A107"/>
    <mergeCell ref="C104:R104"/>
    <mergeCell ref="C105:R105"/>
    <mergeCell ref="B106:B107"/>
    <mergeCell ref="C106:R107"/>
    <mergeCell ref="J40:K40"/>
    <mergeCell ref="L40:M40"/>
    <mergeCell ref="N40:O40"/>
    <mergeCell ref="P40:Q40"/>
    <mergeCell ref="F115:H115"/>
    <mergeCell ref="I115:K115"/>
    <mergeCell ref="L115:N115"/>
    <mergeCell ref="O115:Q115"/>
    <mergeCell ref="F114:H114"/>
    <mergeCell ref="I114:K114"/>
    <mergeCell ref="L114:N114"/>
    <mergeCell ref="O114:Q114"/>
    <mergeCell ref="F112:H112"/>
    <mergeCell ref="I112:K112"/>
    <mergeCell ref="L112:N112"/>
    <mergeCell ref="O112:Q112"/>
    <mergeCell ref="F113:H113"/>
    <mergeCell ref="I113:K113"/>
    <mergeCell ref="L113:N113"/>
    <mergeCell ref="O113:Q113"/>
    <mergeCell ref="L68:M68"/>
    <mergeCell ref="N68:O68"/>
    <mergeCell ref="P68:Q68"/>
    <mergeCell ref="A76:R76"/>
  </mergeCells>
  <pageMargins left="1.1023622047244095" right="0.70866141732283472" top="0.74803149606299213" bottom="0.74803149606299213" header="0.31496062992125984" footer="0.31496062992125984"/>
  <pageSetup scale="66" fitToHeight="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T145"/>
  <sheetViews>
    <sheetView tabSelected="1" zoomScale="70" zoomScaleNormal="70" workbookViewId="0">
      <selection activeCell="S5" sqref="S5"/>
    </sheetView>
  </sheetViews>
  <sheetFormatPr baseColWidth="10" defaultColWidth="9.140625" defaultRowHeight="15"/>
  <cols>
    <col min="1" max="1" width="25.7109375" style="63" customWidth="1"/>
    <col min="2" max="2" width="16" style="63" customWidth="1"/>
    <col min="3" max="3" width="20.28515625" style="63" customWidth="1"/>
    <col min="4" max="4" width="12.7109375" style="63" customWidth="1"/>
    <col min="5" max="5" width="20.28515625" style="63" customWidth="1"/>
    <col min="6" max="6" width="7.28515625" style="63" customWidth="1"/>
    <col min="7" max="7" width="4.7109375" style="63" customWidth="1"/>
    <col min="8" max="9" width="7.42578125" style="63" customWidth="1"/>
    <col min="10" max="10" width="7.28515625" style="63" customWidth="1"/>
    <col min="11" max="11" width="4.28515625" style="63" customWidth="1"/>
    <col min="12" max="12" width="4.7109375" style="63" customWidth="1"/>
    <col min="13" max="13" width="5.140625" style="63" customWidth="1"/>
    <col min="14" max="14" width="4.42578125" style="63" customWidth="1"/>
    <col min="15" max="15" width="5.5703125" style="63" customWidth="1"/>
    <col min="16" max="16" width="5.140625" style="63" customWidth="1"/>
    <col min="17" max="17" width="8.42578125" style="63" customWidth="1"/>
    <col min="18" max="18" width="11.42578125" style="63" customWidth="1"/>
    <col min="19" max="19" width="9.140625" style="63"/>
    <col min="20" max="20" width="13.140625" style="63" bestFit="1" customWidth="1"/>
    <col min="21" max="16384" width="9.140625" style="63"/>
  </cols>
  <sheetData>
    <row r="1" spans="1:18">
      <c r="A1" s="551"/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552"/>
    </row>
    <row r="2" spans="1:18" ht="23.25">
      <c r="A2" s="634" t="s">
        <v>138</v>
      </c>
      <c r="B2" s="635"/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6"/>
    </row>
    <row r="3" spans="1:18" ht="20.25">
      <c r="A3" s="637" t="s">
        <v>209</v>
      </c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9"/>
    </row>
    <row r="4" spans="1:18" ht="18">
      <c r="A4" s="640" t="s">
        <v>210</v>
      </c>
      <c r="B4" s="641"/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2"/>
    </row>
    <row r="5" spans="1:18" ht="18">
      <c r="A5" s="640" t="s">
        <v>314</v>
      </c>
      <c r="B5" s="641"/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2"/>
    </row>
    <row r="6" spans="1:18">
      <c r="A6" s="553"/>
      <c r="B6" s="622"/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2"/>
      <c r="O6" s="622"/>
      <c r="P6" s="622"/>
      <c r="Q6" s="622"/>
      <c r="R6" s="554"/>
    </row>
    <row r="7" spans="1:18">
      <c r="A7" s="623"/>
      <c r="B7" s="624"/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624"/>
      <c r="Q7" s="624"/>
      <c r="R7" s="625"/>
    </row>
    <row r="8" spans="1:18" s="64" customFormat="1">
      <c r="A8" s="626" t="s">
        <v>130</v>
      </c>
      <c r="B8" s="583" t="s">
        <v>211</v>
      </c>
      <c r="C8" s="531"/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531"/>
      <c r="P8" s="531"/>
      <c r="Q8" s="531"/>
      <c r="R8" s="532"/>
    </row>
    <row r="9" spans="1:18" s="64" customFormat="1">
      <c r="A9" s="627"/>
      <c r="B9" s="493"/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  <c r="P9" s="494"/>
      <c r="Q9" s="494"/>
      <c r="R9" s="495"/>
    </row>
    <row r="10" spans="1:18" s="64" customFormat="1">
      <c r="A10" s="627"/>
      <c r="B10" s="496"/>
      <c r="C10" s="497"/>
      <c r="D10" s="497"/>
      <c r="E10" s="497"/>
      <c r="F10" s="497"/>
      <c r="G10" s="497"/>
      <c r="H10" s="497"/>
      <c r="I10" s="497"/>
      <c r="J10" s="497"/>
      <c r="K10" s="497"/>
      <c r="L10" s="497"/>
      <c r="M10" s="497"/>
      <c r="N10" s="497"/>
      <c r="O10" s="497"/>
      <c r="P10" s="497"/>
      <c r="Q10" s="497"/>
      <c r="R10" s="498"/>
    </row>
    <row r="11" spans="1:18" s="64" customFormat="1">
      <c r="A11" s="628" t="s">
        <v>68</v>
      </c>
      <c r="B11" s="631" t="s">
        <v>212</v>
      </c>
      <c r="C11" s="632"/>
      <c r="D11" s="632"/>
      <c r="E11" s="632"/>
      <c r="F11" s="632"/>
      <c r="G11" s="632"/>
      <c r="H11" s="632"/>
      <c r="I11" s="632"/>
      <c r="J11" s="632"/>
      <c r="K11" s="632"/>
      <c r="L11" s="632"/>
      <c r="M11" s="632"/>
      <c r="N11" s="632"/>
      <c r="O11" s="632"/>
      <c r="P11" s="632"/>
      <c r="Q11" s="632"/>
      <c r="R11" s="632"/>
    </row>
    <row r="12" spans="1:18" s="64" customFormat="1">
      <c r="A12" s="629"/>
      <c r="B12" s="632"/>
      <c r="C12" s="632"/>
      <c r="D12" s="632"/>
      <c r="E12" s="632"/>
      <c r="F12" s="632"/>
      <c r="G12" s="632"/>
      <c r="H12" s="632"/>
      <c r="I12" s="632"/>
      <c r="J12" s="632"/>
      <c r="K12" s="632"/>
      <c r="L12" s="632"/>
      <c r="M12" s="632"/>
      <c r="N12" s="632"/>
      <c r="O12" s="632"/>
      <c r="P12" s="632"/>
      <c r="Q12" s="632"/>
      <c r="R12" s="632"/>
    </row>
    <row r="13" spans="1:18" s="64" customFormat="1">
      <c r="A13" s="629"/>
      <c r="B13" s="632"/>
      <c r="C13" s="632"/>
      <c r="D13" s="632"/>
      <c r="E13" s="632"/>
      <c r="F13" s="632"/>
      <c r="G13" s="632"/>
      <c r="H13" s="632"/>
      <c r="I13" s="632"/>
      <c r="J13" s="632"/>
      <c r="K13" s="632"/>
      <c r="L13" s="632"/>
      <c r="M13" s="632"/>
      <c r="N13" s="632"/>
      <c r="O13" s="632"/>
      <c r="P13" s="632"/>
      <c r="Q13" s="632"/>
      <c r="R13" s="632"/>
    </row>
    <row r="14" spans="1:18" s="64" customFormat="1">
      <c r="A14" s="630"/>
      <c r="B14" s="632"/>
      <c r="C14" s="632"/>
      <c r="D14" s="632"/>
      <c r="E14" s="632"/>
      <c r="F14" s="632"/>
      <c r="G14" s="632"/>
      <c r="H14" s="632"/>
      <c r="I14" s="632"/>
      <c r="J14" s="632"/>
      <c r="K14" s="632"/>
      <c r="L14" s="632"/>
      <c r="M14" s="632"/>
      <c r="N14" s="632"/>
      <c r="O14" s="632"/>
      <c r="P14" s="632"/>
      <c r="Q14" s="632"/>
      <c r="R14" s="632"/>
    </row>
    <row r="15" spans="1:18" s="64" customFormat="1">
      <c r="A15" s="590" t="s">
        <v>82</v>
      </c>
      <c r="B15" s="618" t="s">
        <v>137</v>
      </c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  <c r="P15" s="619"/>
      <c r="Q15" s="619"/>
      <c r="R15" s="620"/>
    </row>
    <row r="16" spans="1:18" s="64" customFormat="1">
      <c r="A16" s="617"/>
      <c r="B16" s="621"/>
      <c r="C16" s="615"/>
      <c r="D16" s="615"/>
      <c r="E16" s="615"/>
      <c r="F16" s="615"/>
      <c r="G16" s="615"/>
      <c r="H16" s="615"/>
      <c r="I16" s="615"/>
      <c r="J16" s="615"/>
      <c r="K16" s="615"/>
      <c r="L16" s="615"/>
      <c r="M16" s="615"/>
      <c r="N16" s="615"/>
      <c r="O16" s="615"/>
      <c r="P16" s="615"/>
      <c r="Q16" s="615"/>
      <c r="R16" s="616"/>
    </row>
    <row r="17" spans="1:20" s="64" customFormat="1" ht="51">
      <c r="A17" s="65" t="s">
        <v>108</v>
      </c>
      <c r="B17" s="613" t="s">
        <v>213</v>
      </c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1"/>
      <c r="P17" s="601"/>
      <c r="Q17" s="601"/>
      <c r="R17" s="600"/>
    </row>
    <row r="18" spans="1:20" s="64" customFormat="1" ht="15" customHeight="1">
      <c r="A18" s="409" t="s">
        <v>63</v>
      </c>
      <c r="B18" s="319">
        <f>+E135+F135+I135+L135</f>
        <v>188370</v>
      </c>
      <c r="C18" s="410"/>
      <c r="D18" s="410"/>
      <c r="E18" s="411"/>
      <c r="F18" s="282" t="s">
        <v>80</v>
      </c>
      <c r="G18" s="283"/>
      <c r="H18" s="283"/>
      <c r="I18" s="283"/>
      <c r="J18" s="283"/>
      <c r="K18" s="284"/>
      <c r="L18" s="415">
        <f>+B135+C135+D135</f>
        <v>3818980.0100000002</v>
      </c>
      <c r="M18" s="410"/>
      <c r="N18" s="410"/>
      <c r="O18" s="410"/>
      <c r="P18" s="410"/>
      <c r="Q18" s="410"/>
      <c r="R18" s="411"/>
      <c r="T18" s="115"/>
    </row>
    <row r="19" spans="1:20" s="64" customFormat="1">
      <c r="A19" s="409"/>
      <c r="B19" s="412"/>
      <c r="C19" s="413"/>
      <c r="D19" s="413"/>
      <c r="E19" s="414"/>
      <c r="F19" s="325"/>
      <c r="G19" s="326"/>
      <c r="H19" s="326"/>
      <c r="I19" s="326"/>
      <c r="J19" s="326"/>
      <c r="K19" s="327"/>
      <c r="L19" s="412"/>
      <c r="M19" s="413"/>
      <c r="N19" s="413"/>
      <c r="O19" s="413"/>
      <c r="P19" s="413"/>
      <c r="Q19" s="413"/>
      <c r="R19" s="414"/>
    </row>
    <row r="20" spans="1:20" s="64" customFormat="1">
      <c r="A20" s="610"/>
      <c r="B20" s="611"/>
      <c r="C20" s="611"/>
      <c r="D20" s="611"/>
      <c r="E20" s="611"/>
      <c r="F20" s="611"/>
      <c r="G20" s="611"/>
      <c r="H20" s="611"/>
      <c r="I20" s="611"/>
      <c r="J20" s="611"/>
      <c r="K20" s="611"/>
      <c r="L20" s="611"/>
      <c r="M20" s="611"/>
      <c r="N20" s="611"/>
      <c r="O20" s="611"/>
      <c r="P20" s="611"/>
      <c r="Q20" s="611"/>
      <c r="R20" s="612"/>
    </row>
    <row r="21" spans="1:20" s="64" customFormat="1" ht="32.25" customHeight="1">
      <c r="A21" s="602" t="s">
        <v>88</v>
      </c>
      <c r="B21" s="595"/>
      <c r="C21" s="613" t="s">
        <v>214</v>
      </c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601"/>
      <c r="P21" s="601"/>
      <c r="Q21" s="601"/>
      <c r="R21" s="600"/>
    </row>
    <row r="22" spans="1:20" s="64" customFormat="1" ht="24.75" customHeight="1">
      <c r="A22" s="599" t="s">
        <v>89</v>
      </c>
      <c r="B22" s="600"/>
      <c r="C22" s="614" t="s">
        <v>215</v>
      </c>
      <c r="D22" s="615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  <c r="P22" s="615"/>
      <c r="Q22" s="615"/>
      <c r="R22" s="616"/>
    </row>
    <row r="23" spans="1:20" s="66" customFormat="1" ht="18" customHeight="1">
      <c r="A23" s="602" t="s">
        <v>87</v>
      </c>
      <c r="B23" s="595"/>
      <c r="C23" s="602" t="s">
        <v>147</v>
      </c>
      <c r="D23" s="603"/>
      <c r="E23" s="603"/>
      <c r="F23" s="603"/>
      <c r="G23" s="603"/>
      <c r="H23" s="603"/>
      <c r="I23" s="603"/>
      <c r="J23" s="603"/>
      <c r="K23" s="603"/>
      <c r="L23" s="603"/>
      <c r="M23" s="603"/>
      <c r="N23" s="603"/>
      <c r="O23" s="603"/>
      <c r="P23" s="603"/>
      <c r="Q23" s="603"/>
      <c r="R23" s="595"/>
    </row>
    <row r="24" spans="1:20" s="64" customFormat="1" ht="24" customHeight="1">
      <c r="A24" s="594" t="s">
        <v>148</v>
      </c>
      <c r="B24" s="595"/>
      <c r="C24" s="67" t="s">
        <v>84</v>
      </c>
      <c r="D24" s="67"/>
      <c r="E24" s="67" t="s">
        <v>85</v>
      </c>
      <c r="F24" s="599"/>
      <c r="G24" s="600"/>
      <c r="H24" s="599" t="s">
        <v>86</v>
      </c>
      <c r="I24" s="601"/>
      <c r="J24" s="600"/>
      <c r="K24" s="602"/>
      <c r="L24" s="603"/>
      <c r="M24" s="595"/>
      <c r="N24" s="594"/>
      <c r="O24" s="603"/>
      <c r="P24" s="603"/>
      <c r="Q24" s="603"/>
      <c r="R24" s="595"/>
    </row>
    <row r="25" spans="1:20" s="64" customFormat="1">
      <c r="A25" s="604"/>
      <c r="B25" s="605"/>
      <c r="C25" s="605"/>
      <c r="D25" s="605"/>
      <c r="E25" s="605"/>
      <c r="F25" s="605"/>
      <c r="G25" s="605"/>
      <c r="H25" s="605"/>
      <c r="I25" s="605"/>
      <c r="J25" s="605"/>
      <c r="K25" s="605"/>
      <c r="L25" s="605"/>
      <c r="M25" s="605"/>
      <c r="N25" s="605"/>
      <c r="O25" s="605"/>
      <c r="P25" s="605"/>
      <c r="Q25" s="605"/>
      <c r="R25" s="606"/>
    </row>
    <row r="26" spans="1:20" s="64" customFormat="1" ht="24" customHeight="1">
      <c r="A26" s="602" t="s">
        <v>90</v>
      </c>
      <c r="B26" s="595"/>
      <c r="C26" s="68" t="s">
        <v>216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70"/>
    </row>
    <row r="27" spans="1:20" s="64" customFormat="1" ht="4.5" customHeight="1">
      <c r="A27" s="71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3"/>
    </row>
    <row r="28" spans="1:20" s="64" customFormat="1" ht="75.75" customHeight="1">
      <c r="A28" s="594" t="s">
        <v>117</v>
      </c>
      <c r="B28" s="595"/>
      <c r="C28" s="74" t="s">
        <v>217</v>
      </c>
      <c r="D28" s="74" t="s">
        <v>218</v>
      </c>
      <c r="E28" s="596" t="s">
        <v>287</v>
      </c>
      <c r="F28" s="597"/>
      <c r="G28" s="598"/>
      <c r="H28" s="607" t="s">
        <v>122</v>
      </c>
      <c r="I28" s="608"/>
      <c r="J28" s="608"/>
      <c r="K28" s="608"/>
      <c r="L28" s="608"/>
      <c r="M28" s="608"/>
      <c r="N28" s="608"/>
      <c r="O28" s="608"/>
      <c r="P28" s="608"/>
      <c r="Q28" s="608"/>
      <c r="R28" s="609"/>
    </row>
    <row r="29" spans="1:20" s="64" customFormat="1">
      <c r="A29" s="578"/>
      <c r="B29" s="579"/>
      <c r="C29" s="579"/>
      <c r="D29" s="579"/>
      <c r="E29" s="579"/>
      <c r="F29" s="579"/>
      <c r="G29" s="579"/>
      <c r="H29" s="579"/>
      <c r="I29" s="579"/>
      <c r="J29" s="579"/>
      <c r="K29" s="579"/>
      <c r="L29" s="579"/>
      <c r="M29" s="579"/>
      <c r="N29" s="579"/>
      <c r="O29" s="579"/>
      <c r="P29" s="579"/>
      <c r="Q29" s="579"/>
      <c r="R29" s="580"/>
    </row>
    <row r="30" spans="1:20">
      <c r="A30" s="581" t="s">
        <v>109</v>
      </c>
      <c r="B30" s="583" t="s">
        <v>219</v>
      </c>
      <c r="C30" s="531"/>
      <c r="D30" s="531"/>
      <c r="E30" s="531"/>
      <c r="F30" s="531"/>
      <c r="G30" s="531"/>
      <c r="H30" s="531"/>
      <c r="I30" s="531"/>
      <c r="J30" s="531"/>
      <c r="K30" s="531"/>
      <c r="L30" s="531"/>
      <c r="M30" s="531"/>
      <c r="N30" s="531"/>
      <c r="O30" s="531"/>
      <c r="P30" s="531"/>
      <c r="Q30" s="531"/>
      <c r="R30" s="532"/>
    </row>
    <row r="31" spans="1:20">
      <c r="A31" s="582"/>
      <c r="B31" s="493"/>
      <c r="C31" s="494"/>
      <c r="D31" s="494"/>
      <c r="E31" s="494"/>
      <c r="F31" s="494"/>
      <c r="G31" s="494"/>
      <c r="H31" s="494"/>
      <c r="I31" s="494"/>
      <c r="J31" s="494"/>
      <c r="K31" s="494"/>
      <c r="L31" s="494"/>
      <c r="M31" s="494"/>
      <c r="N31" s="494"/>
      <c r="O31" s="494"/>
      <c r="P31" s="494"/>
      <c r="Q31" s="494"/>
      <c r="R31" s="495"/>
    </row>
    <row r="32" spans="1:20" ht="12.75" customHeight="1">
      <c r="A32" s="582"/>
      <c r="B32" s="584" t="s">
        <v>131</v>
      </c>
      <c r="C32" s="585"/>
      <c r="D32" s="585"/>
      <c r="E32" s="585"/>
      <c r="F32" s="585"/>
      <c r="G32" s="585"/>
      <c r="H32" s="585"/>
      <c r="I32" s="585"/>
      <c r="J32" s="585"/>
      <c r="K32" s="585"/>
      <c r="L32" s="585"/>
      <c r="M32" s="585"/>
      <c r="N32" s="585"/>
      <c r="O32" s="585"/>
      <c r="P32" s="585"/>
      <c r="Q32" s="585"/>
      <c r="R32" s="586"/>
    </row>
    <row r="33" spans="1:18">
      <c r="A33" s="587"/>
      <c r="B33" s="588"/>
      <c r="C33" s="588"/>
      <c r="D33" s="588"/>
      <c r="E33" s="588"/>
      <c r="F33" s="588"/>
      <c r="G33" s="588"/>
      <c r="H33" s="588"/>
      <c r="I33" s="588"/>
      <c r="J33" s="588"/>
      <c r="K33" s="588"/>
      <c r="L33" s="588"/>
      <c r="M33" s="588"/>
      <c r="N33" s="588"/>
      <c r="O33" s="588"/>
      <c r="P33" s="588"/>
      <c r="Q33" s="588"/>
      <c r="R33" s="589"/>
    </row>
    <row r="34" spans="1:18">
      <c r="A34" s="590" t="s">
        <v>110</v>
      </c>
      <c r="B34" s="583" t="s">
        <v>220</v>
      </c>
      <c r="C34" s="531"/>
      <c r="D34" s="531"/>
      <c r="E34" s="531"/>
      <c r="F34" s="531"/>
      <c r="G34" s="531"/>
      <c r="H34" s="531"/>
      <c r="I34" s="531"/>
      <c r="J34" s="531"/>
      <c r="K34" s="531"/>
      <c r="L34" s="531"/>
      <c r="M34" s="531"/>
      <c r="N34" s="531"/>
      <c r="O34" s="531"/>
      <c r="P34" s="531"/>
      <c r="Q34" s="531"/>
      <c r="R34" s="532"/>
    </row>
    <row r="35" spans="1:18">
      <c r="A35" s="591"/>
      <c r="B35" s="493"/>
      <c r="C35" s="494"/>
      <c r="D35" s="494"/>
      <c r="E35" s="494"/>
      <c r="F35" s="494"/>
      <c r="G35" s="494"/>
      <c r="H35" s="494"/>
      <c r="I35" s="494"/>
      <c r="J35" s="494"/>
      <c r="K35" s="494"/>
      <c r="L35" s="494"/>
      <c r="M35" s="494"/>
      <c r="N35" s="494"/>
      <c r="O35" s="494"/>
      <c r="P35" s="494"/>
      <c r="Q35" s="494"/>
      <c r="R35" s="495"/>
    </row>
    <row r="36" spans="1:18" ht="12.75" customHeight="1">
      <c r="A36" s="592"/>
      <c r="B36" s="593" t="s">
        <v>92</v>
      </c>
      <c r="C36" s="585"/>
      <c r="D36" s="585"/>
      <c r="E36" s="585"/>
      <c r="F36" s="585"/>
      <c r="G36" s="585"/>
      <c r="H36" s="585"/>
      <c r="I36" s="585"/>
      <c r="J36" s="585"/>
      <c r="K36" s="585"/>
      <c r="L36" s="585"/>
      <c r="M36" s="585"/>
      <c r="N36" s="585"/>
      <c r="O36" s="585"/>
      <c r="P36" s="585"/>
      <c r="Q36" s="585"/>
      <c r="R36" s="586"/>
    </row>
    <row r="37" spans="1:18">
      <c r="A37" s="508"/>
      <c r="B37" s="509"/>
      <c r="C37" s="509"/>
      <c r="D37" s="509"/>
      <c r="E37" s="509"/>
      <c r="F37" s="509"/>
      <c r="G37" s="509"/>
      <c r="H37" s="509"/>
      <c r="I37" s="509"/>
      <c r="J37" s="509"/>
      <c r="K37" s="509"/>
      <c r="L37" s="509"/>
      <c r="M37" s="509"/>
      <c r="N37" s="509"/>
      <c r="O37" s="509"/>
      <c r="P37" s="509"/>
      <c r="Q37" s="509"/>
      <c r="R37" s="510"/>
    </row>
    <row r="38" spans="1:18" ht="28.5" customHeight="1">
      <c r="A38" s="434" t="s">
        <v>64</v>
      </c>
      <c r="B38" s="435"/>
      <c r="C38" s="435"/>
      <c r="D38" s="435"/>
      <c r="E38" s="435"/>
      <c r="F38" s="435"/>
      <c r="G38" s="577"/>
      <c r="H38" s="485"/>
      <c r="I38" s="486"/>
      <c r="J38" s="485" t="s">
        <v>97</v>
      </c>
      <c r="K38" s="486"/>
      <c r="L38" s="485" t="s">
        <v>96</v>
      </c>
      <c r="M38" s="486"/>
      <c r="N38" s="485" t="s">
        <v>95</v>
      </c>
      <c r="O38" s="486"/>
      <c r="P38" s="485" t="s">
        <v>94</v>
      </c>
      <c r="Q38" s="486"/>
      <c r="R38" s="489" t="s">
        <v>70</v>
      </c>
    </row>
    <row r="39" spans="1:18" ht="27.75" customHeight="1">
      <c r="A39" s="75" t="s">
        <v>112</v>
      </c>
      <c r="B39" s="491" t="s">
        <v>93</v>
      </c>
      <c r="C39" s="492"/>
      <c r="D39" s="76" t="s">
        <v>98</v>
      </c>
      <c r="E39" s="77" t="s">
        <v>103</v>
      </c>
      <c r="F39" s="487" t="s">
        <v>104</v>
      </c>
      <c r="G39" s="488"/>
      <c r="H39" s="487"/>
      <c r="I39" s="488"/>
      <c r="J39" s="487"/>
      <c r="K39" s="488"/>
      <c r="L39" s="487"/>
      <c r="M39" s="488"/>
      <c r="N39" s="487"/>
      <c r="O39" s="488"/>
      <c r="P39" s="487"/>
      <c r="Q39" s="488"/>
      <c r="R39" s="490"/>
    </row>
    <row r="40" spans="1:18" ht="12.75" customHeight="1">
      <c r="A40" s="643" t="s">
        <v>221</v>
      </c>
      <c r="B40" s="648" t="s">
        <v>222</v>
      </c>
      <c r="C40" s="226"/>
      <c r="D40" s="489" t="s">
        <v>223</v>
      </c>
      <c r="E40" s="643" t="s">
        <v>224</v>
      </c>
      <c r="F40" s="485" t="s">
        <v>223</v>
      </c>
      <c r="G40" s="486"/>
      <c r="H40" s="436" t="s">
        <v>99</v>
      </c>
      <c r="I40" s="438"/>
      <c r="J40" s="424">
        <v>0.25</v>
      </c>
      <c r="K40" s="425"/>
      <c r="L40" s="424">
        <v>0.25</v>
      </c>
      <c r="M40" s="425"/>
      <c r="N40" s="424">
        <v>0.25</v>
      </c>
      <c r="O40" s="425"/>
      <c r="P40" s="424">
        <v>0.25</v>
      </c>
      <c r="Q40" s="425"/>
      <c r="R40" s="79">
        <f>SUM(J40:Q40)</f>
        <v>1</v>
      </c>
    </row>
    <row r="41" spans="1:18" ht="12.75" customHeight="1">
      <c r="A41" s="647"/>
      <c r="B41" s="227"/>
      <c r="C41" s="228"/>
      <c r="D41" s="244"/>
      <c r="E41" s="555"/>
      <c r="F41" s="645"/>
      <c r="G41" s="646"/>
      <c r="H41" s="436" t="s">
        <v>100</v>
      </c>
      <c r="I41" s="438"/>
      <c r="J41" s="76"/>
      <c r="K41" s="78"/>
      <c r="L41" s="76"/>
      <c r="M41" s="78"/>
      <c r="N41" s="76"/>
      <c r="O41" s="78"/>
      <c r="P41" s="76"/>
      <c r="Q41" s="78"/>
      <c r="R41" s="80"/>
    </row>
    <row r="42" spans="1:18" ht="12.75" customHeight="1">
      <c r="A42" s="647"/>
      <c r="B42" s="227"/>
      <c r="C42" s="228"/>
      <c r="D42" s="244"/>
      <c r="E42" s="643" t="s">
        <v>225</v>
      </c>
      <c r="F42" s="645"/>
      <c r="G42" s="646"/>
      <c r="H42" s="436" t="s">
        <v>101</v>
      </c>
      <c r="I42" s="438"/>
      <c r="J42" s="76"/>
      <c r="K42" s="78"/>
      <c r="L42" s="76"/>
      <c r="M42" s="78"/>
      <c r="N42" s="76"/>
      <c r="O42" s="78"/>
      <c r="P42" s="76"/>
      <c r="Q42" s="78"/>
      <c r="R42" s="80"/>
    </row>
    <row r="43" spans="1:18" ht="12.75" customHeight="1">
      <c r="A43" s="644"/>
      <c r="B43" s="229"/>
      <c r="C43" s="230"/>
      <c r="D43" s="245"/>
      <c r="E43" s="644"/>
      <c r="F43" s="487"/>
      <c r="G43" s="488"/>
      <c r="H43" s="436" t="s">
        <v>102</v>
      </c>
      <c r="I43" s="438"/>
      <c r="J43" s="76"/>
      <c r="K43" s="78"/>
      <c r="L43" s="76"/>
      <c r="M43" s="78"/>
      <c r="N43" s="76"/>
      <c r="O43" s="78"/>
      <c r="P43" s="76"/>
      <c r="Q43" s="78"/>
      <c r="R43" s="80"/>
    </row>
    <row r="44" spans="1:18" ht="12.75" customHeight="1">
      <c r="A44" s="443" t="s">
        <v>226</v>
      </c>
      <c r="B44" s="485" t="s">
        <v>227</v>
      </c>
      <c r="C44" s="486"/>
      <c r="D44" s="489" t="s">
        <v>223</v>
      </c>
      <c r="E44" s="643" t="s">
        <v>228</v>
      </c>
      <c r="F44" s="485" t="s">
        <v>223</v>
      </c>
      <c r="G44" s="486"/>
      <c r="H44" s="436" t="s">
        <v>99</v>
      </c>
      <c r="I44" s="438"/>
      <c r="J44" s="436"/>
      <c r="K44" s="438"/>
      <c r="L44" s="436"/>
      <c r="M44" s="438"/>
      <c r="N44" s="436"/>
      <c r="O44" s="438"/>
      <c r="P44" s="436"/>
      <c r="Q44" s="438"/>
      <c r="R44" s="81"/>
    </row>
    <row r="45" spans="1:18" ht="12.75" customHeight="1">
      <c r="A45" s="444"/>
      <c r="B45" s="645"/>
      <c r="C45" s="646"/>
      <c r="D45" s="244"/>
      <c r="E45" s="555"/>
      <c r="F45" s="645"/>
      <c r="G45" s="646"/>
      <c r="H45" s="436" t="s">
        <v>100</v>
      </c>
      <c r="I45" s="438"/>
      <c r="J45" s="82"/>
      <c r="K45" s="83"/>
      <c r="L45" s="82"/>
      <c r="M45" s="83"/>
      <c r="N45" s="82"/>
      <c r="O45" s="83"/>
      <c r="P45" s="82"/>
      <c r="Q45" s="83"/>
      <c r="R45" s="81"/>
    </row>
    <row r="46" spans="1:18" ht="12.75" customHeight="1">
      <c r="A46" s="444"/>
      <c r="B46" s="645"/>
      <c r="C46" s="646"/>
      <c r="D46" s="244"/>
      <c r="E46" s="643" t="s">
        <v>229</v>
      </c>
      <c r="F46" s="645"/>
      <c r="G46" s="646"/>
      <c r="H46" s="436" t="s">
        <v>101</v>
      </c>
      <c r="I46" s="438"/>
      <c r="J46" s="82"/>
      <c r="K46" s="83"/>
      <c r="L46" s="82"/>
      <c r="M46" s="83"/>
      <c r="N46" s="82"/>
      <c r="O46" s="83"/>
      <c r="P46" s="82"/>
      <c r="Q46" s="83"/>
      <c r="R46" s="81"/>
    </row>
    <row r="47" spans="1:18" ht="12.75" customHeight="1">
      <c r="A47" s="445"/>
      <c r="B47" s="487"/>
      <c r="C47" s="488"/>
      <c r="D47" s="245"/>
      <c r="E47" s="644"/>
      <c r="F47" s="487"/>
      <c r="G47" s="488"/>
      <c r="H47" s="436" t="s">
        <v>102</v>
      </c>
      <c r="I47" s="438"/>
      <c r="J47" s="436"/>
      <c r="K47" s="438"/>
      <c r="L47" s="436"/>
      <c r="M47" s="438"/>
      <c r="N47" s="436"/>
      <c r="O47" s="438"/>
      <c r="P47" s="436"/>
      <c r="Q47" s="438"/>
      <c r="R47" s="81"/>
    </row>
    <row r="48" spans="1:18">
      <c r="A48" s="574"/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6"/>
    </row>
    <row r="49" spans="1:18" ht="30" customHeight="1">
      <c r="A49" s="560" t="s">
        <v>105</v>
      </c>
      <c r="B49" s="561"/>
      <c r="C49" s="561"/>
      <c r="D49" s="561"/>
      <c r="E49" s="561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427"/>
    </row>
    <row r="50" spans="1:18" ht="17.25" customHeight="1">
      <c r="A50" s="428" t="s">
        <v>111</v>
      </c>
      <c r="B50" s="429"/>
      <c r="C50" s="429"/>
      <c r="D50" s="429"/>
      <c r="E50" s="429"/>
      <c r="F50" s="429"/>
      <c r="G50" s="429"/>
      <c r="H50" s="429"/>
      <c r="I50" s="429"/>
      <c r="J50" s="429"/>
      <c r="K50" s="429"/>
      <c r="L50" s="429"/>
      <c r="M50" s="429"/>
      <c r="N50" s="429"/>
      <c r="O50" s="429"/>
      <c r="P50" s="429"/>
      <c r="Q50" s="429"/>
      <c r="R50" s="430"/>
    </row>
    <row r="51" spans="1:18" ht="38.25" customHeight="1">
      <c r="A51" s="563" t="s">
        <v>230</v>
      </c>
      <c r="B51" s="564"/>
      <c r="C51" s="564"/>
      <c r="D51" s="564"/>
      <c r="E51" s="565"/>
      <c r="F51" s="434" t="s">
        <v>106</v>
      </c>
      <c r="G51" s="435"/>
      <c r="H51" s="435"/>
      <c r="I51" s="436" t="s">
        <v>231</v>
      </c>
      <c r="J51" s="437"/>
      <c r="K51" s="437"/>
      <c r="L51" s="438"/>
      <c r="M51" s="436" t="s">
        <v>107</v>
      </c>
      <c r="N51" s="437"/>
      <c r="O51" s="437"/>
      <c r="P51" s="434" t="s">
        <v>232</v>
      </c>
      <c r="Q51" s="437"/>
      <c r="R51" s="438"/>
    </row>
    <row r="52" spans="1:18" ht="33.75" customHeight="1">
      <c r="A52" s="80" t="s">
        <v>112</v>
      </c>
      <c r="B52" s="439" t="s">
        <v>93</v>
      </c>
      <c r="C52" s="440"/>
      <c r="D52" s="76" t="s">
        <v>98</v>
      </c>
      <c r="E52" s="84" t="s">
        <v>103</v>
      </c>
      <c r="F52" s="436" t="s">
        <v>104</v>
      </c>
      <c r="G52" s="438"/>
      <c r="H52" s="441"/>
      <c r="I52" s="442"/>
      <c r="J52" s="436" t="s">
        <v>97</v>
      </c>
      <c r="K52" s="438"/>
      <c r="L52" s="436" t="s">
        <v>96</v>
      </c>
      <c r="M52" s="438"/>
      <c r="N52" s="436" t="s">
        <v>95</v>
      </c>
      <c r="O52" s="438"/>
      <c r="P52" s="436" t="s">
        <v>94</v>
      </c>
      <c r="Q52" s="438"/>
      <c r="R52" s="85" t="s">
        <v>0</v>
      </c>
    </row>
    <row r="53" spans="1:18" ht="12.75" customHeight="1">
      <c r="A53" s="462" t="s">
        <v>233</v>
      </c>
      <c r="B53" s="566" t="s">
        <v>234</v>
      </c>
      <c r="C53" s="567"/>
      <c r="D53" s="489" t="s">
        <v>223</v>
      </c>
      <c r="E53" s="452" t="s">
        <v>235</v>
      </c>
      <c r="F53" s="572" t="s">
        <v>223</v>
      </c>
      <c r="G53" s="573"/>
      <c r="H53" s="436" t="s">
        <v>99</v>
      </c>
      <c r="I53" s="438"/>
      <c r="J53" s="458">
        <v>0.25</v>
      </c>
      <c r="K53" s="427"/>
      <c r="L53" s="458">
        <v>0.25</v>
      </c>
      <c r="M53" s="427"/>
      <c r="N53" s="458">
        <v>0.25</v>
      </c>
      <c r="O53" s="427"/>
      <c r="P53" s="458">
        <v>0.25</v>
      </c>
      <c r="Q53" s="427"/>
      <c r="R53" s="79">
        <f>SUM(J53:Q53)</f>
        <v>1</v>
      </c>
    </row>
    <row r="54" spans="1:18" ht="12.75" customHeight="1">
      <c r="A54" s="463"/>
      <c r="B54" s="568"/>
      <c r="C54" s="569"/>
      <c r="D54" s="244"/>
      <c r="E54" s="453"/>
      <c r="F54" s="508"/>
      <c r="G54" s="510"/>
      <c r="H54" s="436" t="s">
        <v>100</v>
      </c>
      <c r="I54" s="438"/>
      <c r="J54" s="426"/>
      <c r="K54" s="427"/>
      <c r="L54" s="426"/>
      <c r="M54" s="427"/>
      <c r="N54" s="426"/>
      <c r="O54" s="427"/>
      <c r="P54" s="426"/>
      <c r="Q54" s="427"/>
      <c r="R54" s="86"/>
    </row>
    <row r="55" spans="1:18" ht="12.75" customHeight="1">
      <c r="A55" s="463"/>
      <c r="B55" s="568"/>
      <c r="C55" s="569"/>
      <c r="D55" s="244"/>
      <c r="E55" s="452" t="s">
        <v>236</v>
      </c>
      <c r="F55" s="508"/>
      <c r="G55" s="510"/>
      <c r="H55" s="436" t="s">
        <v>101</v>
      </c>
      <c r="I55" s="438"/>
      <c r="J55" s="426"/>
      <c r="K55" s="427"/>
      <c r="L55" s="426"/>
      <c r="M55" s="427"/>
      <c r="N55" s="426"/>
      <c r="O55" s="427"/>
      <c r="P55" s="426"/>
      <c r="Q55" s="427"/>
      <c r="R55" s="86"/>
    </row>
    <row r="56" spans="1:18" ht="12.75" customHeight="1">
      <c r="A56" s="463"/>
      <c r="B56" s="570"/>
      <c r="C56" s="571"/>
      <c r="D56" s="245"/>
      <c r="E56" s="459"/>
      <c r="F56" s="508"/>
      <c r="G56" s="510"/>
      <c r="H56" s="436" t="s">
        <v>102</v>
      </c>
      <c r="I56" s="438"/>
      <c r="J56" s="460"/>
      <c r="K56" s="461"/>
      <c r="L56" s="460"/>
      <c r="M56" s="461"/>
      <c r="N56" s="460"/>
      <c r="O56" s="461"/>
      <c r="P56" s="460"/>
      <c r="Q56" s="461"/>
      <c r="R56" s="86"/>
    </row>
    <row r="57" spans="1:18">
      <c r="A57" s="428" t="s">
        <v>113</v>
      </c>
      <c r="B57" s="429"/>
      <c r="C57" s="429"/>
      <c r="D57" s="429"/>
      <c r="E57" s="429"/>
      <c r="F57" s="429"/>
      <c r="G57" s="429"/>
      <c r="H57" s="429"/>
      <c r="I57" s="429"/>
      <c r="J57" s="429"/>
      <c r="K57" s="429"/>
      <c r="L57" s="429"/>
      <c r="M57" s="429"/>
      <c r="N57" s="429"/>
      <c r="O57" s="429"/>
      <c r="P57" s="429"/>
      <c r="Q57" s="429"/>
      <c r="R57" s="430"/>
    </row>
    <row r="58" spans="1:18" ht="25.5" customHeight="1">
      <c r="A58" s="431" t="s">
        <v>237</v>
      </c>
      <c r="B58" s="432"/>
      <c r="C58" s="432"/>
      <c r="D58" s="432"/>
      <c r="E58" s="433"/>
      <c r="F58" s="434" t="s">
        <v>106</v>
      </c>
      <c r="G58" s="435"/>
      <c r="H58" s="435"/>
      <c r="I58" s="436" t="s">
        <v>231</v>
      </c>
      <c r="J58" s="437"/>
      <c r="K58" s="437"/>
      <c r="L58" s="438"/>
      <c r="M58" s="436" t="s">
        <v>107</v>
      </c>
      <c r="N58" s="437"/>
      <c r="O58" s="437"/>
      <c r="P58" s="434" t="s">
        <v>232</v>
      </c>
      <c r="Q58" s="437"/>
      <c r="R58" s="438"/>
    </row>
    <row r="59" spans="1:18" ht="31.5" customHeight="1">
      <c r="A59" s="80" t="s">
        <v>112</v>
      </c>
      <c r="B59" s="439" t="s">
        <v>93</v>
      </c>
      <c r="C59" s="440"/>
      <c r="D59" s="76" t="s">
        <v>98</v>
      </c>
      <c r="E59" s="84" t="s">
        <v>103</v>
      </c>
      <c r="F59" s="436" t="s">
        <v>104</v>
      </c>
      <c r="G59" s="438"/>
      <c r="H59" s="441"/>
      <c r="I59" s="442"/>
      <c r="J59" s="436" t="s">
        <v>97</v>
      </c>
      <c r="K59" s="438"/>
      <c r="L59" s="436" t="s">
        <v>96</v>
      </c>
      <c r="M59" s="438"/>
      <c r="N59" s="436" t="s">
        <v>95</v>
      </c>
      <c r="O59" s="438"/>
      <c r="P59" s="436" t="s">
        <v>94</v>
      </c>
      <c r="Q59" s="438"/>
      <c r="R59" s="85" t="s">
        <v>0</v>
      </c>
    </row>
    <row r="60" spans="1:18" ht="12.75" customHeight="1">
      <c r="A60" s="462" t="s">
        <v>238</v>
      </c>
      <c r="B60" s="551" t="s">
        <v>239</v>
      </c>
      <c r="C60" s="552"/>
      <c r="D60" s="87"/>
      <c r="E60" s="452" t="s">
        <v>240</v>
      </c>
      <c r="F60" s="454" t="s">
        <v>241</v>
      </c>
      <c r="G60" s="455"/>
      <c r="H60" s="436" t="s">
        <v>99</v>
      </c>
      <c r="I60" s="438"/>
      <c r="J60" s="458">
        <v>0.25</v>
      </c>
      <c r="K60" s="427"/>
      <c r="L60" s="458">
        <v>0.25</v>
      </c>
      <c r="M60" s="427"/>
      <c r="N60" s="458">
        <v>0.25</v>
      </c>
      <c r="O60" s="427"/>
      <c r="P60" s="458">
        <v>0.25</v>
      </c>
      <c r="Q60" s="427"/>
      <c r="R60" s="88">
        <v>1</v>
      </c>
    </row>
    <row r="61" spans="1:18" ht="12.75" customHeight="1">
      <c r="A61" s="463"/>
      <c r="B61" s="553"/>
      <c r="C61" s="554"/>
      <c r="D61" s="89" t="s">
        <v>241</v>
      </c>
      <c r="E61" s="453"/>
      <c r="F61" s="456"/>
      <c r="G61" s="457"/>
      <c r="H61" s="436" t="s">
        <v>100</v>
      </c>
      <c r="I61" s="438"/>
      <c r="J61" s="426"/>
      <c r="K61" s="427"/>
      <c r="L61" s="426"/>
      <c r="M61" s="427"/>
      <c r="N61" s="426"/>
      <c r="O61" s="427"/>
      <c r="P61" s="426"/>
      <c r="Q61" s="427"/>
      <c r="R61" s="86"/>
    </row>
    <row r="62" spans="1:18" ht="12.75" customHeight="1">
      <c r="A62" s="463"/>
      <c r="B62" s="553"/>
      <c r="C62" s="554"/>
      <c r="D62" s="90"/>
      <c r="E62" s="452" t="s">
        <v>242</v>
      </c>
      <c r="F62" s="456"/>
      <c r="G62" s="457"/>
      <c r="H62" s="436" t="s">
        <v>101</v>
      </c>
      <c r="I62" s="438"/>
      <c r="J62" s="426"/>
      <c r="K62" s="427"/>
      <c r="L62" s="426"/>
      <c r="M62" s="427"/>
      <c r="N62" s="426"/>
      <c r="O62" s="427"/>
      <c r="P62" s="426"/>
      <c r="Q62" s="427"/>
      <c r="R62" s="86"/>
    </row>
    <row r="63" spans="1:18" ht="12.75" customHeight="1">
      <c r="A63" s="463"/>
      <c r="B63" s="553"/>
      <c r="C63" s="554"/>
      <c r="D63" s="90"/>
      <c r="E63" s="459"/>
      <c r="F63" s="456"/>
      <c r="G63" s="457"/>
      <c r="H63" s="436" t="s">
        <v>102</v>
      </c>
      <c r="I63" s="438"/>
      <c r="J63" s="460"/>
      <c r="K63" s="461"/>
      <c r="L63" s="460"/>
      <c r="M63" s="461"/>
      <c r="N63" s="460"/>
      <c r="O63" s="461"/>
      <c r="P63" s="460"/>
      <c r="Q63" s="461"/>
      <c r="R63" s="86"/>
    </row>
    <row r="64" spans="1:18">
      <c r="A64" s="428" t="s">
        <v>114</v>
      </c>
      <c r="B64" s="429"/>
      <c r="C64" s="429"/>
      <c r="D64" s="429"/>
      <c r="E64" s="429"/>
      <c r="F64" s="429"/>
      <c r="G64" s="429"/>
      <c r="H64" s="429"/>
      <c r="I64" s="429"/>
      <c r="J64" s="429"/>
      <c r="K64" s="429"/>
      <c r="L64" s="429"/>
      <c r="M64" s="429"/>
      <c r="N64" s="429"/>
      <c r="O64" s="429"/>
      <c r="P64" s="429"/>
      <c r="Q64" s="429"/>
      <c r="R64" s="430"/>
    </row>
    <row r="65" spans="1:18" ht="54" customHeight="1">
      <c r="A65" s="431"/>
      <c r="B65" s="432"/>
      <c r="C65" s="432"/>
      <c r="D65" s="432"/>
      <c r="E65" s="433"/>
      <c r="F65" s="434" t="s">
        <v>106</v>
      </c>
      <c r="G65" s="435"/>
      <c r="H65" s="435"/>
      <c r="I65" s="436" t="s">
        <v>231</v>
      </c>
      <c r="J65" s="437"/>
      <c r="K65" s="437"/>
      <c r="L65" s="438"/>
      <c r="M65" s="436" t="s">
        <v>107</v>
      </c>
      <c r="N65" s="437"/>
      <c r="O65" s="437"/>
      <c r="P65" s="434" t="s">
        <v>232</v>
      </c>
      <c r="Q65" s="437"/>
      <c r="R65" s="438"/>
    </row>
    <row r="66" spans="1:18" ht="25.5" customHeight="1">
      <c r="A66" s="80" t="s">
        <v>112</v>
      </c>
      <c r="B66" s="559" t="s">
        <v>119</v>
      </c>
      <c r="C66" s="440"/>
      <c r="D66" s="76" t="s">
        <v>98</v>
      </c>
      <c r="E66" s="84" t="s">
        <v>103</v>
      </c>
      <c r="F66" s="436" t="s">
        <v>104</v>
      </c>
      <c r="G66" s="438"/>
      <c r="H66" s="441"/>
      <c r="I66" s="442"/>
      <c r="J66" s="436" t="s">
        <v>97</v>
      </c>
      <c r="K66" s="438"/>
      <c r="L66" s="436" t="s">
        <v>96</v>
      </c>
      <c r="M66" s="438"/>
      <c r="N66" s="436" t="s">
        <v>95</v>
      </c>
      <c r="O66" s="438"/>
      <c r="P66" s="436" t="s">
        <v>94</v>
      </c>
      <c r="Q66" s="438"/>
      <c r="R66" s="85" t="s">
        <v>0</v>
      </c>
    </row>
    <row r="67" spans="1:18" ht="12.75" customHeight="1">
      <c r="A67" s="462" t="s">
        <v>243</v>
      </c>
      <c r="B67" s="551" t="s">
        <v>244</v>
      </c>
      <c r="C67" s="552"/>
      <c r="D67" s="87"/>
      <c r="E67" s="452" t="s">
        <v>245</v>
      </c>
      <c r="F67" s="454" t="s">
        <v>241</v>
      </c>
      <c r="G67" s="455"/>
      <c r="H67" s="436" t="s">
        <v>99</v>
      </c>
      <c r="I67" s="438"/>
      <c r="J67" s="458">
        <v>0.25</v>
      </c>
      <c r="K67" s="427"/>
      <c r="L67" s="458">
        <v>0.25</v>
      </c>
      <c r="M67" s="427"/>
      <c r="N67" s="458">
        <v>0.25</v>
      </c>
      <c r="O67" s="427"/>
      <c r="P67" s="458">
        <v>0.25</v>
      </c>
      <c r="Q67" s="427"/>
      <c r="R67" s="88">
        <v>1</v>
      </c>
    </row>
    <row r="68" spans="1:18" ht="12.75" customHeight="1">
      <c r="A68" s="463"/>
      <c r="B68" s="553"/>
      <c r="C68" s="554"/>
      <c r="D68" s="89" t="s">
        <v>241</v>
      </c>
      <c r="E68" s="555"/>
      <c r="F68" s="456"/>
      <c r="G68" s="457"/>
      <c r="H68" s="436" t="s">
        <v>100</v>
      </c>
      <c r="I68" s="438"/>
      <c r="J68" s="426"/>
      <c r="K68" s="427"/>
      <c r="L68" s="426"/>
      <c r="M68" s="427"/>
      <c r="N68" s="426"/>
      <c r="O68" s="427"/>
      <c r="P68" s="426"/>
      <c r="Q68" s="427"/>
      <c r="R68" s="86"/>
    </row>
    <row r="69" spans="1:18" ht="12.75" customHeight="1">
      <c r="A69" s="463"/>
      <c r="B69" s="553"/>
      <c r="C69" s="554"/>
      <c r="D69" s="90"/>
      <c r="E69" s="452" t="s">
        <v>246</v>
      </c>
      <c r="F69" s="456"/>
      <c r="G69" s="457"/>
      <c r="H69" s="436" t="s">
        <v>101</v>
      </c>
      <c r="I69" s="438"/>
      <c r="J69" s="426"/>
      <c r="K69" s="427"/>
      <c r="L69" s="426"/>
      <c r="M69" s="427"/>
      <c r="N69" s="426"/>
      <c r="O69" s="427"/>
      <c r="P69" s="426"/>
      <c r="Q69" s="427"/>
      <c r="R69" s="86"/>
    </row>
    <row r="70" spans="1:18" ht="12.75" customHeight="1">
      <c r="A70" s="649"/>
      <c r="B70" s="491"/>
      <c r="C70" s="492"/>
      <c r="D70" s="91"/>
      <c r="E70" s="558"/>
      <c r="F70" s="556"/>
      <c r="G70" s="557"/>
      <c r="H70" s="436" t="s">
        <v>102</v>
      </c>
      <c r="I70" s="438"/>
      <c r="J70" s="460"/>
      <c r="K70" s="461"/>
      <c r="L70" s="460"/>
      <c r="M70" s="461"/>
      <c r="N70" s="460"/>
      <c r="O70" s="461"/>
      <c r="P70" s="460"/>
      <c r="Q70" s="461"/>
      <c r="R70" s="86"/>
    </row>
    <row r="71" spans="1:18" ht="22.5" customHeight="1">
      <c r="A71" s="482" t="s">
        <v>283</v>
      </c>
      <c r="B71" s="483"/>
      <c r="C71" s="483"/>
      <c r="D71" s="483"/>
      <c r="E71" s="483"/>
      <c r="F71" s="483"/>
      <c r="G71" s="484"/>
      <c r="H71" s="485"/>
      <c r="I71" s="486"/>
      <c r="J71" s="485" t="s">
        <v>97</v>
      </c>
      <c r="K71" s="486"/>
      <c r="L71" s="485" t="s">
        <v>96</v>
      </c>
      <c r="M71" s="486"/>
      <c r="N71" s="485" t="s">
        <v>95</v>
      </c>
      <c r="O71" s="486"/>
      <c r="P71" s="485" t="s">
        <v>94</v>
      </c>
      <c r="Q71" s="486"/>
      <c r="R71" s="489" t="s">
        <v>70</v>
      </c>
    </row>
    <row r="72" spans="1:18" ht="27.75" customHeight="1">
      <c r="A72" s="75" t="s">
        <v>112</v>
      </c>
      <c r="B72" s="491" t="s">
        <v>93</v>
      </c>
      <c r="C72" s="492"/>
      <c r="D72" s="110" t="s">
        <v>98</v>
      </c>
      <c r="E72" s="113" t="s">
        <v>103</v>
      </c>
      <c r="F72" s="487" t="s">
        <v>104</v>
      </c>
      <c r="G72" s="488"/>
      <c r="H72" s="487"/>
      <c r="I72" s="488"/>
      <c r="J72" s="487"/>
      <c r="K72" s="488"/>
      <c r="L72" s="487"/>
      <c r="M72" s="488"/>
      <c r="N72" s="487"/>
      <c r="O72" s="488"/>
      <c r="P72" s="487"/>
      <c r="Q72" s="488"/>
      <c r="R72" s="490"/>
    </row>
    <row r="73" spans="1:18">
      <c r="A73" s="469" t="s">
        <v>261</v>
      </c>
      <c r="B73" s="446" t="s">
        <v>262</v>
      </c>
      <c r="C73" s="447"/>
      <c r="D73" s="472" t="s">
        <v>223</v>
      </c>
      <c r="E73" s="467" t="s">
        <v>263</v>
      </c>
      <c r="F73" s="476" t="s">
        <v>223</v>
      </c>
      <c r="G73" s="477"/>
      <c r="H73" s="436" t="s">
        <v>99</v>
      </c>
      <c r="I73" s="438"/>
      <c r="J73" s="424">
        <v>0.25</v>
      </c>
      <c r="K73" s="425"/>
      <c r="L73" s="424">
        <v>0.25</v>
      </c>
      <c r="M73" s="425"/>
      <c r="N73" s="424">
        <v>0.25</v>
      </c>
      <c r="O73" s="425"/>
      <c r="P73" s="424">
        <v>0.25</v>
      </c>
      <c r="Q73" s="425"/>
      <c r="R73" s="79">
        <f>SUM(J73:Q73)</f>
        <v>1</v>
      </c>
    </row>
    <row r="74" spans="1:18">
      <c r="A74" s="470"/>
      <c r="B74" s="448"/>
      <c r="C74" s="449"/>
      <c r="D74" s="473"/>
      <c r="E74" s="475"/>
      <c r="F74" s="478"/>
      <c r="G74" s="479"/>
      <c r="H74" s="436" t="s">
        <v>100</v>
      </c>
      <c r="I74" s="438"/>
      <c r="J74" s="110"/>
      <c r="K74" s="111"/>
      <c r="L74" s="110"/>
      <c r="M74" s="111"/>
      <c r="N74" s="110"/>
      <c r="O74" s="111"/>
      <c r="P74" s="110"/>
      <c r="Q74" s="111"/>
      <c r="R74" s="112"/>
    </row>
    <row r="75" spans="1:18">
      <c r="A75" s="470"/>
      <c r="B75" s="448"/>
      <c r="C75" s="449"/>
      <c r="D75" s="473"/>
      <c r="E75" s="467" t="s">
        <v>264</v>
      </c>
      <c r="F75" s="478"/>
      <c r="G75" s="479"/>
      <c r="H75" s="436" t="s">
        <v>101</v>
      </c>
      <c r="I75" s="438"/>
      <c r="J75" s="110"/>
      <c r="K75" s="111"/>
      <c r="L75" s="110"/>
      <c r="M75" s="111"/>
      <c r="N75" s="110"/>
      <c r="O75" s="111"/>
      <c r="P75" s="110"/>
      <c r="Q75" s="111"/>
      <c r="R75" s="112"/>
    </row>
    <row r="76" spans="1:18">
      <c r="A76" s="471"/>
      <c r="B76" s="450"/>
      <c r="C76" s="451"/>
      <c r="D76" s="474"/>
      <c r="E76" s="468"/>
      <c r="F76" s="480"/>
      <c r="G76" s="481"/>
      <c r="H76" s="436" t="s">
        <v>102</v>
      </c>
      <c r="I76" s="438"/>
      <c r="J76" s="110"/>
      <c r="K76" s="111"/>
      <c r="L76" s="110"/>
      <c r="M76" s="111"/>
      <c r="N76" s="110"/>
      <c r="O76" s="111"/>
      <c r="P76" s="110"/>
      <c r="Q76" s="111"/>
      <c r="R76" s="112"/>
    </row>
    <row r="77" spans="1:18" ht="24.75" customHeight="1">
      <c r="A77" s="482" t="s">
        <v>284</v>
      </c>
      <c r="B77" s="483"/>
      <c r="C77" s="483"/>
      <c r="D77" s="483"/>
      <c r="E77" s="483"/>
      <c r="F77" s="483"/>
      <c r="G77" s="484"/>
      <c r="H77" s="485"/>
      <c r="I77" s="486"/>
      <c r="J77" s="485" t="s">
        <v>97</v>
      </c>
      <c r="K77" s="486"/>
      <c r="L77" s="485" t="s">
        <v>96</v>
      </c>
      <c r="M77" s="486"/>
      <c r="N77" s="485" t="s">
        <v>95</v>
      </c>
      <c r="O77" s="486"/>
      <c r="P77" s="485" t="s">
        <v>94</v>
      </c>
      <c r="Q77" s="486"/>
      <c r="R77" s="489" t="s">
        <v>70</v>
      </c>
    </row>
    <row r="78" spans="1:18" ht="30">
      <c r="A78" s="75" t="s">
        <v>112</v>
      </c>
      <c r="B78" s="491" t="s">
        <v>93</v>
      </c>
      <c r="C78" s="492"/>
      <c r="D78" s="110" t="s">
        <v>98</v>
      </c>
      <c r="E78" s="113" t="s">
        <v>103</v>
      </c>
      <c r="F78" s="487" t="s">
        <v>104</v>
      </c>
      <c r="G78" s="488"/>
      <c r="H78" s="487"/>
      <c r="I78" s="488"/>
      <c r="J78" s="487"/>
      <c r="K78" s="488"/>
      <c r="L78" s="487"/>
      <c r="M78" s="488"/>
      <c r="N78" s="487"/>
      <c r="O78" s="488"/>
      <c r="P78" s="487"/>
      <c r="Q78" s="488"/>
      <c r="R78" s="490"/>
    </row>
    <row r="79" spans="1:18">
      <c r="A79" s="469" t="s">
        <v>267</v>
      </c>
      <c r="B79" s="446" t="s">
        <v>268</v>
      </c>
      <c r="C79" s="447"/>
      <c r="D79" s="472" t="s">
        <v>223</v>
      </c>
      <c r="E79" s="467" t="s">
        <v>269</v>
      </c>
      <c r="F79" s="476" t="s">
        <v>223</v>
      </c>
      <c r="G79" s="477"/>
      <c r="H79" s="436" t="s">
        <v>99</v>
      </c>
      <c r="I79" s="438"/>
      <c r="J79" s="424">
        <v>0.25</v>
      </c>
      <c r="K79" s="425"/>
      <c r="L79" s="424">
        <v>0.25</v>
      </c>
      <c r="M79" s="425"/>
      <c r="N79" s="424">
        <v>0.25</v>
      </c>
      <c r="O79" s="425"/>
      <c r="P79" s="424">
        <v>0.25</v>
      </c>
      <c r="Q79" s="425"/>
      <c r="R79" s="79">
        <f>SUM(J79:Q79)</f>
        <v>1</v>
      </c>
    </row>
    <row r="80" spans="1:18">
      <c r="A80" s="470"/>
      <c r="B80" s="448"/>
      <c r="C80" s="449"/>
      <c r="D80" s="473"/>
      <c r="E80" s="475"/>
      <c r="F80" s="478"/>
      <c r="G80" s="479"/>
      <c r="H80" s="436" t="s">
        <v>100</v>
      </c>
      <c r="I80" s="438"/>
      <c r="J80" s="110"/>
      <c r="K80" s="111"/>
      <c r="L80" s="110"/>
      <c r="M80" s="111"/>
      <c r="N80" s="110"/>
      <c r="O80" s="111"/>
      <c r="P80" s="110"/>
      <c r="Q80" s="111"/>
      <c r="R80" s="112"/>
    </row>
    <row r="81" spans="1:18">
      <c r="A81" s="470"/>
      <c r="B81" s="448"/>
      <c r="C81" s="449"/>
      <c r="D81" s="473"/>
      <c r="E81" s="467" t="s">
        <v>270</v>
      </c>
      <c r="F81" s="478"/>
      <c r="G81" s="479"/>
      <c r="H81" s="436" t="s">
        <v>101</v>
      </c>
      <c r="I81" s="438"/>
      <c r="J81" s="110"/>
      <c r="K81" s="111"/>
      <c r="L81" s="110"/>
      <c r="M81" s="111"/>
      <c r="N81" s="110"/>
      <c r="O81" s="111"/>
      <c r="P81" s="110"/>
      <c r="Q81" s="111"/>
      <c r="R81" s="112"/>
    </row>
    <row r="82" spans="1:18">
      <c r="A82" s="471"/>
      <c r="B82" s="450"/>
      <c r="C82" s="451"/>
      <c r="D82" s="474"/>
      <c r="E82" s="468"/>
      <c r="F82" s="480"/>
      <c r="G82" s="481"/>
      <c r="H82" s="436" t="s">
        <v>102</v>
      </c>
      <c r="I82" s="438"/>
      <c r="J82" s="110"/>
      <c r="K82" s="111"/>
      <c r="L82" s="110"/>
      <c r="M82" s="111"/>
      <c r="N82" s="110"/>
      <c r="O82" s="111"/>
      <c r="P82" s="110"/>
      <c r="Q82" s="111"/>
      <c r="R82" s="112"/>
    </row>
    <row r="83" spans="1:18">
      <c r="A83" s="443" t="s">
        <v>271</v>
      </c>
      <c r="B83" s="446" t="s">
        <v>272</v>
      </c>
      <c r="C83" s="447"/>
      <c r="D83" s="472" t="s">
        <v>223</v>
      </c>
      <c r="E83" s="467" t="s">
        <v>269</v>
      </c>
      <c r="F83" s="476" t="s">
        <v>223</v>
      </c>
      <c r="G83" s="477"/>
      <c r="H83" s="436" t="s">
        <v>99</v>
      </c>
      <c r="I83" s="438"/>
      <c r="J83" s="436"/>
      <c r="K83" s="438"/>
      <c r="L83" s="436"/>
      <c r="M83" s="438"/>
      <c r="N83" s="436"/>
      <c r="O83" s="438"/>
      <c r="P83" s="436"/>
      <c r="Q83" s="438"/>
      <c r="R83" s="81"/>
    </row>
    <row r="84" spans="1:18">
      <c r="A84" s="444"/>
      <c r="B84" s="448"/>
      <c r="C84" s="449"/>
      <c r="D84" s="473"/>
      <c r="E84" s="475"/>
      <c r="F84" s="478"/>
      <c r="G84" s="479"/>
      <c r="H84" s="436" t="s">
        <v>100</v>
      </c>
      <c r="I84" s="438"/>
      <c r="J84" s="108"/>
      <c r="K84" s="109"/>
      <c r="L84" s="108"/>
      <c r="M84" s="109"/>
      <c r="N84" s="108"/>
      <c r="O84" s="109"/>
      <c r="P84" s="108"/>
      <c r="Q84" s="109"/>
      <c r="R84" s="81"/>
    </row>
    <row r="85" spans="1:18">
      <c r="A85" s="444"/>
      <c r="B85" s="448"/>
      <c r="C85" s="449"/>
      <c r="D85" s="473"/>
      <c r="E85" s="467" t="s">
        <v>270</v>
      </c>
      <c r="F85" s="478"/>
      <c r="G85" s="479"/>
      <c r="H85" s="436" t="s">
        <v>101</v>
      </c>
      <c r="I85" s="438"/>
      <c r="J85" s="108"/>
      <c r="K85" s="109"/>
      <c r="L85" s="108"/>
      <c r="M85" s="109"/>
      <c r="N85" s="108"/>
      <c r="O85" s="109"/>
      <c r="P85" s="108"/>
      <c r="Q85" s="109"/>
      <c r="R85" s="81"/>
    </row>
    <row r="86" spans="1:18">
      <c r="A86" s="445"/>
      <c r="B86" s="450"/>
      <c r="C86" s="451"/>
      <c r="D86" s="474"/>
      <c r="E86" s="468"/>
      <c r="F86" s="480"/>
      <c r="G86" s="481"/>
      <c r="H86" s="436" t="s">
        <v>102</v>
      </c>
      <c r="I86" s="438"/>
      <c r="J86" s="436"/>
      <c r="K86" s="438"/>
      <c r="L86" s="436"/>
      <c r="M86" s="438"/>
      <c r="N86" s="436"/>
      <c r="O86" s="438"/>
      <c r="P86" s="436"/>
      <c r="Q86" s="438"/>
      <c r="R86" s="81"/>
    </row>
    <row r="87" spans="1:18">
      <c r="A87" s="428" t="s">
        <v>285</v>
      </c>
      <c r="B87" s="429"/>
      <c r="C87" s="429"/>
      <c r="D87" s="429"/>
      <c r="E87" s="429"/>
      <c r="F87" s="429"/>
      <c r="G87" s="429"/>
      <c r="H87" s="429"/>
      <c r="I87" s="429"/>
      <c r="J87" s="429"/>
      <c r="K87" s="429"/>
      <c r="L87" s="429"/>
      <c r="M87" s="429"/>
      <c r="N87" s="429"/>
      <c r="O87" s="429"/>
      <c r="P87" s="429"/>
      <c r="Q87" s="429"/>
      <c r="R87" s="430"/>
    </row>
    <row r="88" spans="1:18">
      <c r="A88" s="431" t="s">
        <v>273</v>
      </c>
      <c r="B88" s="432"/>
      <c r="C88" s="432"/>
      <c r="D88" s="432"/>
      <c r="E88" s="433"/>
      <c r="F88" s="434" t="s">
        <v>106</v>
      </c>
      <c r="G88" s="435"/>
      <c r="H88" s="435"/>
      <c r="I88" s="436" t="s">
        <v>231</v>
      </c>
      <c r="J88" s="437"/>
      <c r="K88" s="437"/>
      <c r="L88" s="438"/>
      <c r="M88" s="436" t="s">
        <v>107</v>
      </c>
      <c r="N88" s="437"/>
      <c r="O88" s="437"/>
      <c r="P88" s="434" t="s">
        <v>232</v>
      </c>
      <c r="Q88" s="437"/>
      <c r="R88" s="438"/>
    </row>
    <row r="89" spans="1:18" ht="30">
      <c r="A89" s="112" t="s">
        <v>112</v>
      </c>
      <c r="B89" s="439" t="s">
        <v>93</v>
      </c>
      <c r="C89" s="440"/>
      <c r="D89" s="110" t="s">
        <v>98</v>
      </c>
      <c r="E89" s="107" t="s">
        <v>103</v>
      </c>
      <c r="F89" s="436" t="s">
        <v>104</v>
      </c>
      <c r="G89" s="438"/>
      <c r="H89" s="441"/>
      <c r="I89" s="442"/>
      <c r="J89" s="436" t="s">
        <v>97</v>
      </c>
      <c r="K89" s="438"/>
      <c r="L89" s="436" t="s">
        <v>96</v>
      </c>
      <c r="M89" s="438"/>
      <c r="N89" s="436" t="s">
        <v>95</v>
      </c>
      <c r="O89" s="438"/>
      <c r="P89" s="436" t="s">
        <v>94</v>
      </c>
      <c r="Q89" s="438"/>
      <c r="R89" s="85" t="s">
        <v>0</v>
      </c>
    </row>
    <row r="90" spans="1:18">
      <c r="A90" s="462" t="s">
        <v>266</v>
      </c>
      <c r="B90" s="446" t="s">
        <v>268</v>
      </c>
      <c r="C90" s="447"/>
      <c r="D90" s="464" t="s">
        <v>223</v>
      </c>
      <c r="E90" s="452" t="s">
        <v>263</v>
      </c>
      <c r="F90" s="454" t="s">
        <v>223</v>
      </c>
      <c r="G90" s="455"/>
      <c r="H90" s="436" t="s">
        <v>99</v>
      </c>
      <c r="I90" s="438"/>
      <c r="J90" s="458">
        <v>1</v>
      </c>
      <c r="K90" s="427"/>
      <c r="L90" s="458">
        <v>1</v>
      </c>
      <c r="M90" s="427"/>
      <c r="N90" s="458">
        <v>1</v>
      </c>
      <c r="O90" s="427"/>
      <c r="P90" s="458">
        <v>1</v>
      </c>
      <c r="Q90" s="427"/>
      <c r="R90" s="86"/>
    </row>
    <row r="91" spans="1:18">
      <c r="A91" s="463"/>
      <c r="B91" s="448"/>
      <c r="C91" s="449"/>
      <c r="D91" s="465"/>
      <c r="E91" s="453"/>
      <c r="F91" s="456"/>
      <c r="G91" s="457"/>
      <c r="H91" s="436" t="s">
        <v>100</v>
      </c>
      <c r="I91" s="438"/>
      <c r="J91" s="426"/>
      <c r="K91" s="427"/>
      <c r="L91" s="426"/>
      <c r="M91" s="427"/>
      <c r="N91" s="426"/>
      <c r="O91" s="427"/>
      <c r="P91" s="426"/>
      <c r="Q91" s="427"/>
      <c r="R91" s="86"/>
    </row>
    <row r="92" spans="1:18">
      <c r="A92" s="463"/>
      <c r="B92" s="448"/>
      <c r="C92" s="449"/>
      <c r="D92" s="465"/>
      <c r="E92" s="452" t="s">
        <v>264</v>
      </c>
      <c r="F92" s="456"/>
      <c r="G92" s="457"/>
      <c r="H92" s="436" t="s">
        <v>101</v>
      </c>
      <c r="I92" s="438"/>
      <c r="J92" s="426"/>
      <c r="K92" s="427"/>
      <c r="L92" s="426"/>
      <c r="M92" s="427"/>
      <c r="N92" s="426"/>
      <c r="O92" s="427"/>
      <c r="P92" s="426"/>
      <c r="Q92" s="427"/>
      <c r="R92" s="86"/>
    </row>
    <row r="93" spans="1:18">
      <c r="A93" s="463"/>
      <c r="B93" s="450"/>
      <c r="C93" s="451"/>
      <c r="D93" s="466"/>
      <c r="E93" s="459"/>
      <c r="F93" s="456"/>
      <c r="G93" s="457"/>
      <c r="H93" s="436" t="s">
        <v>102</v>
      </c>
      <c r="I93" s="438"/>
      <c r="J93" s="460"/>
      <c r="K93" s="461"/>
      <c r="L93" s="460"/>
      <c r="M93" s="461"/>
      <c r="N93" s="460"/>
      <c r="O93" s="461"/>
      <c r="P93" s="460"/>
      <c r="Q93" s="461"/>
      <c r="R93" s="86"/>
    </row>
    <row r="94" spans="1:18">
      <c r="A94" s="428" t="s">
        <v>286</v>
      </c>
      <c r="B94" s="429"/>
      <c r="C94" s="429"/>
      <c r="D94" s="429"/>
      <c r="E94" s="429"/>
      <c r="F94" s="429"/>
      <c r="G94" s="429"/>
      <c r="H94" s="429"/>
      <c r="I94" s="429"/>
      <c r="J94" s="429"/>
      <c r="K94" s="429"/>
      <c r="L94" s="429"/>
      <c r="M94" s="429"/>
      <c r="N94" s="429"/>
      <c r="O94" s="429"/>
      <c r="P94" s="429"/>
      <c r="Q94" s="429"/>
      <c r="R94" s="430"/>
    </row>
    <row r="95" spans="1:18">
      <c r="A95" s="431"/>
      <c r="B95" s="432"/>
      <c r="C95" s="432"/>
      <c r="D95" s="432"/>
      <c r="E95" s="433"/>
      <c r="F95" s="434" t="s">
        <v>106</v>
      </c>
      <c r="G95" s="435"/>
      <c r="H95" s="435"/>
      <c r="I95" s="436" t="s">
        <v>231</v>
      </c>
      <c r="J95" s="437"/>
      <c r="K95" s="437"/>
      <c r="L95" s="438"/>
      <c r="M95" s="436" t="s">
        <v>107</v>
      </c>
      <c r="N95" s="437"/>
      <c r="O95" s="437"/>
      <c r="P95" s="434" t="s">
        <v>232</v>
      </c>
      <c r="Q95" s="437"/>
      <c r="R95" s="438"/>
    </row>
    <row r="96" spans="1:18" ht="30">
      <c r="A96" s="112" t="s">
        <v>112</v>
      </c>
      <c r="B96" s="439" t="s">
        <v>93</v>
      </c>
      <c r="C96" s="440"/>
      <c r="D96" s="110" t="s">
        <v>98</v>
      </c>
      <c r="E96" s="107" t="s">
        <v>103</v>
      </c>
      <c r="F96" s="436" t="s">
        <v>104</v>
      </c>
      <c r="G96" s="438"/>
      <c r="H96" s="441"/>
      <c r="I96" s="442"/>
      <c r="J96" s="436" t="s">
        <v>97</v>
      </c>
      <c r="K96" s="438"/>
      <c r="L96" s="436" t="s">
        <v>96</v>
      </c>
      <c r="M96" s="438"/>
      <c r="N96" s="436" t="s">
        <v>95</v>
      </c>
      <c r="O96" s="438"/>
      <c r="P96" s="436" t="s">
        <v>94</v>
      </c>
      <c r="Q96" s="438"/>
      <c r="R96" s="85" t="s">
        <v>0</v>
      </c>
    </row>
    <row r="97" spans="1:18" ht="15" customHeight="1">
      <c r="A97" s="443" t="s">
        <v>271</v>
      </c>
      <c r="B97" s="446" t="s">
        <v>272</v>
      </c>
      <c r="C97" s="447"/>
      <c r="D97" s="87"/>
      <c r="E97" s="452"/>
      <c r="F97" s="454"/>
      <c r="G97" s="455"/>
      <c r="H97" s="436" t="s">
        <v>99</v>
      </c>
      <c r="I97" s="438"/>
      <c r="J97" s="458">
        <v>0.25</v>
      </c>
      <c r="K97" s="427"/>
      <c r="L97" s="458">
        <v>0.25</v>
      </c>
      <c r="M97" s="427"/>
      <c r="N97" s="458">
        <v>0.25</v>
      </c>
      <c r="O97" s="427"/>
      <c r="P97" s="458">
        <v>0.25</v>
      </c>
      <c r="Q97" s="427"/>
      <c r="R97" s="88">
        <v>1</v>
      </c>
    </row>
    <row r="98" spans="1:18">
      <c r="A98" s="444"/>
      <c r="B98" s="448"/>
      <c r="C98" s="449"/>
      <c r="D98" s="102" t="s">
        <v>223</v>
      </c>
      <c r="E98" s="453"/>
      <c r="F98" s="456"/>
      <c r="G98" s="457"/>
      <c r="H98" s="436" t="s">
        <v>100</v>
      </c>
      <c r="I98" s="438"/>
      <c r="J98" s="426"/>
      <c r="K98" s="427"/>
      <c r="L98" s="426"/>
      <c r="M98" s="427"/>
      <c r="N98" s="426"/>
      <c r="O98" s="427"/>
      <c r="P98" s="426"/>
      <c r="Q98" s="427"/>
      <c r="R98" s="86"/>
    </row>
    <row r="99" spans="1:18">
      <c r="A99" s="444"/>
      <c r="B99" s="448"/>
      <c r="C99" s="449"/>
      <c r="D99" s="90"/>
      <c r="E99" s="452"/>
      <c r="F99" s="456"/>
      <c r="G99" s="457"/>
      <c r="H99" s="436" t="s">
        <v>101</v>
      </c>
      <c r="I99" s="438"/>
      <c r="J99" s="426"/>
      <c r="K99" s="427"/>
      <c r="L99" s="426"/>
      <c r="M99" s="427"/>
      <c r="N99" s="426"/>
      <c r="O99" s="427"/>
      <c r="P99" s="426"/>
      <c r="Q99" s="427"/>
      <c r="R99" s="86"/>
    </row>
    <row r="100" spans="1:18">
      <c r="A100" s="445"/>
      <c r="B100" s="450"/>
      <c r="C100" s="451"/>
      <c r="D100" s="90"/>
      <c r="E100" s="459"/>
      <c r="F100" s="456"/>
      <c r="G100" s="457"/>
      <c r="H100" s="436" t="s">
        <v>102</v>
      </c>
      <c r="I100" s="438"/>
      <c r="J100" s="460"/>
      <c r="K100" s="461"/>
      <c r="L100" s="460"/>
      <c r="M100" s="461"/>
      <c r="N100" s="460"/>
      <c r="O100" s="461"/>
      <c r="P100" s="460"/>
      <c r="Q100" s="461"/>
      <c r="R100" s="86"/>
    </row>
    <row r="101" spans="1:18" ht="24.75" customHeight="1">
      <c r="A101" s="511"/>
      <c r="B101" s="512"/>
      <c r="C101" s="512"/>
      <c r="D101" s="512"/>
      <c r="E101" s="512"/>
      <c r="F101" s="512"/>
      <c r="G101" s="512"/>
      <c r="H101" s="512"/>
      <c r="I101" s="512"/>
      <c r="J101" s="512"/>
      <c r="K101" s="512"/>
      <c r="L101" s="512"/>
      <c r="M101" s="512"/>
      <c r="N101" s="512"/>
      <c r="O101" s="512"/>
      <c r="P101" s="512"/>
      <c r="Q101" s="512"/>
      <c r="R101" s="513"/>
    </row>
    <row r="102" spans="1:18" ht="24.75" customHeight="1">
      <c r="A102" s="505" t="s">
        <v>132</v>
      </c>
      <c r="B102" s="514"/>
      <c r="C102" s="515"/>
      <c r="D102" s="114"/>
      <c r="E102" s="505" t="s">
        <v>133</v>
      </c>
      <c r="F102" s="514"/>
      <c r="G102" s="514"/>
      <c r="H102" s="514"/>
      <c r="I102" s="514"/>
      <c r="J102" s="514"/>
      <c r="K102" s="515"/>
      <c r="L102" s="650" t="s">
        <v>120</v>
      </c>
      <c r="M102" s="651"/>
      <c r="N102" s="651"/>
      <c r="O102" s="652"/>
      <c r="P102" s="650" t="s">
        <v>121</v>
      </c>
      <c r="Q102" s="651"/>
      <c r="R102" s="652"/>
    </row>
    <row r="103" spans="1:18" ht="15" customHeight="1">
      <c r="A103" s="516" t="s">
        <v>247</v>
      </c>
      <c r="B103" s="517"/>
      <c r="C103" s="518"/>
      <c r="D103" s="92"/>
      <c r="E103" s="499" t="s">
        <v>248</v>
      </c>
      <c r="F103" s="525"/>
      <c r="G103" s="525"/>
      <c r="H103" s="525"/>
      <c r="I103" s="525"/>
      <c r="J103" s="525"/>
      <c r="K103" s="526"/>
      <c r="L103" s="527">
        <v>42736</v>
      </c>
      <c r="M103" s="528"/>
      <c r="N103" s="528"/>
      <c r="O103" s="529"/>
      <c r="P103" s="527">
        <v>43100</v>
      </c>
      <c r="Q103" s="528"/>
      <c r="R103" s="529"/>
    </row>
    <row r="104" spans="1:18" ht="15" customHeight="1">
      <c r="A104" s="519"/>
      <c r="B104" s="520"/>
      <c r="C104" s="521"/>
      <c r="D104" s="92"/>
      <c r="E104" s="499" t="s">
        <v>249</v>
      </c>
      <c r="F104" s="525"/>
      <c r="G104" s="525"/>
      <c r="H104" s="525"/>
      <c r="I104" s="525"/>
      <c r="J104" s="525"/>
      <c r="K104" s="526"/>
      <c r="L104" s="527">
        <v>42736</v>
      </c>
      <c r="M104" s="528"/>
      <c r="N104" s="528"/>
      <c r="O104" s="529"/>
      <c r="P104" s="527">
        <v>43100</v>
      </c>
      <c r="Q104" s="528"/>
      <c r="R104" s="529"/>
    </row>
    <row r="105" spans="1:18" ht="15" customHeight="1">
      <c r="A105" s="519"/>
      <c r="B105" s="520"/>
      <c r="C105" s="521"/>
      <c r="D105" s="92"/>
      <c r="E105" s="499" t="s">
        <v>250</v>
      </c>
      <c r="F105" s="525"/>
      <c r="G105" s="525"/>
      <c r="H105" s="525"/>
      <c r="I105" s="525"/>
      <c r="J105" s="525"/>
      <c r="K105" s="526"/>
      <c r="L105" s="527">
        <v>42736</v>
      </c>
      <c r="M105" s="528"/>
      <c r="N105" s="528"/>
      <c r="O105" s="529"/>
      <c r="P105" s="527">
        <v>43100</v>
      </c>
      <c r="Q105" s="528"/>
      <c r="R105" s="529"/>
    </row>
    <row r="106" spans="1:18" ht="15" customHeight="1">
      <c r="A106" s="519"/>
      <c r="B106" s="520"/>
      <c r="C106" s="521"/>
      <c r="D106" s="92"/>
      <c r="E106" s="499" t="s">
        <v>251</v>
      </c>
      <c r="F106" s="525"/>
      <c r="G106" s="525"/>
      <c r="H106" s="525"/>
      <c r="I106" s="525"/>
      <c r="J106" s="525"/>
      <c r="K106" s="526"/>
      <c r="L106" s="527">
        <v>42736</v>
      </c>
      <c r="M106" s="528"/>
      <c r="N106" s="528"/>
      <c r="O106" s="529"/>
      <c r="P106" s="527">
        <v>43100</v>
      </c>
      <c r="Q106" s="528"/>
      <c r="R106" s="529"/>
    </row>
    <row r="107" spans="1:18">
      <c r="A107" s="519"/>
      <c r="B107" s="520"/>
      <c r="C107" s="521"/>
      <c r="D107" s="92"/>
      <c r="E107" s="533" t="s">
        <v>252</v>
      </c>
      <c r="F107" s="534"/>
      <c r="G107" s="534"/>
      <c r="H107" s="534"/>
      <c r="I107" s="534"/>
      <c r="J107" s="534"/>
      <c r="K107" s="534"/>
      <c r="L107" s="527">
        <v>42736</v>
      </c>
      <c r="M107" s="528"/>
      <c r="N107" s="528"/>
      <c r="O107" s="529"/>
      <c r="P107" s="527">
        <v>43100</v>
      </c>
      <c r="Q107" s="528"/>
      <c r="R107" s="529"/>
    </row>
    <row r="108" spans="1:18">
      <c r="A108" s="519"/>
      <c r="B108" s="520"/>
      <c r="C108" s="521"/>
      <c r="D108" s="92"/>
      <c r="E108" s="499" t="s">
        <v>253</v>
      </c>
      <c r="F108" s="525"/>
      <c r="G108" s="525"/>
      <c r="H108" s="525"/>
      <c r="I108" s="525"/>
      <c r="J108" s="525"/>
      <c r="K108" s="93"/>
      <c r="L108" s="527">
        <v>42736</v>
      </c>
      <c r="M108" s="528"/>
      <c r="N108" s="528"/>
      <c r="O108" s="529"/>
      <c r="P108" s="527">
        <v>43100</v>
      </c>
      <c r="Q108" s="528"/>
      <c r="R108" s="529"/>
    </row>
    <row r="109" spans="1:18">
      <c r="A109" s="522"/>
      <c r="B109" s="523"/>
      <c r="C109" s="524"/>
      <c r="D109" s="92"/>
      <c r="E109" s="499" t="s">
        <v>254</v>
      </c>
      <c r="F109" s="525"/>
      <c r="G109" s="525"/>
      <c r="H109" s="525"/>
      <c r="I109" s="525"/>
      <c r="J109" s="525"/>
      <c r="K109" s="526"/>
      <c r="L109" s="527">
        <v>42736</v>
      </c>
      <c r="M109" s="528"/>
      <c r="N109" s="528"/>
      <c r="O109" s="529"/>
      <c r="P109" s="527">
        <v>43100</v>
      </c>
      <c r="Q109" s="528"/>
      <c r="R109" s="529"/>
    </row>
    <row r="110" spans="1:18" ht="19.5" customHeight="1">
      <c r="A110" s="530" t="s">
        <v>255</v>
      </c>
      <c r="B110" s="531"/>
      <c r="C110" s="532"/>
      <c r="D110" s="94"/>
      <c r="E110" s="533" t="s">
        <v>256</v>
      </c>
      <c r="F110" s="534"/>
      <c r="G110" s="534"/>
      <c r="H110" s="534"/>
      <c r="I110" s="534"/>
      <c r="J110" s="534"/>
      <c r="K110" s="534"/>
      <c r="L110" s="527">
        <v>42736</v>
      </c>
      <c r="M110" s="528"/>
      <c r="N110" s="528"/>
      <c r="O110" s="529"/>
      <c r="P110" s="527">
        <v>43100</v>
      </c>
      <c r="Q110" s="528"/>
      <c r="R110" s="529"/>
    </row>
    <row r="111" spans="1:18">
      <c r="A111" s="493"/>
      <c r="B111" s="494"/>
      <c r="C111" s="495"/>
      <c r="D111" s="94"/>
      <c r="E111" s="533" t="s">
        <v>249</v>
      </c>
      <c r="F111" s="534"/>
      <c r="G111" s="534"/>
      <c r="H111" s="534"/>
      <c r="I111" s="534"/>
      <c r="J111" s="534"/>
      <c r="K111" s="534"/>
      <c r="L111" s="527">
        <v>42736</v>
      </c>
      <c r="M111" s="528"/>
      <c r="N111" s="528"/>
      <c r="O111" s="529"/>
      <c r="P111" s="527">
        <v>43100</v>
      </c>
      <c r="Q111" s="528"/>
      <c r="R111" s="529"/>
    </row>
    <row r="112" spans="1:18">
      <c r="A112" s="493"/>
      <c r="B112" s="494"/>
      <c r="C112" s="495"/>
      <c r="D112" s="94"/>
      <c r="E112" s="499" t="s">
        <v>250</v>
      </c>
      <c r="F112" s="525"/>
      <c r="G112" s="525"/>
      <c r="H112" s="525"/>
      <c r="I112" s="525"/>
      <c r="J112" s="525"/>
      <c r="K112" s="526"/>
      <c r="L112" s="527">
        <v>42736</v>
      </c>
      <c r="M112" s="528"/>
      <c r="N112" s="528"/>
      <c r="O112" s="529"/>
      <c r="P112" s="527">
        <v>43100</v>
      </c>
      <c r="Q112" s="528"/>
      <c r="R112" s="529"/>
    </row>
    <row r="113" spans="1:18">
      <c r="A113" s="493"/>
      <c r="B113" s="494"/>
      <c r="C113" s="495"/>
      <c r="D113" s="94"/>
      <c r="E113" s="533" t="s">
        <v>251</v>
      </c>
      <c r="F113" s="534"/>
      <c r="G113" s="534"/>
      <c r="H113" s="534"/>
      <c r="I113" s="534"/>
      <c r="J113" s="534"/>
      <c r="K113" s="534"/>
      <c r="L113" s="527">
        <v>42736</v>
      </c>
      <c r="M113" s="528"/>
      <c r="N113" s="528"/>
      <c r="O113" s="529"/>
      <c r="P113" s="527">
        <v>43100</v>
      </c>
      <c r="Q113" s="528"/>
      <c r="R113" s="529"/>
    </row>
    <row r="114" spans="1:18">
      <c r="A114" s="493"/>
      <c r="B114" s="494"/>
      <c r="C114" s="495"/>
      <c r="D114" s="94"/>
      <c r="E114" s="533" t="s">
        <v>257</v>
      </c>
      <c r="F114" s="534"/>
      <c r="G114" s="534"/>
      <c r="H114" s="534"/>
      <c r="I114" s="534"/>
      <c r="J114" s="534"/>
      <c r="K114" s="534"/>
      <c r="L114" s="527">
        <v>42736</v>
      </c>
      <c r="M114" s="528"/>
      <c r="N114" s="528"/>
      <c r="O114" s="529"/>
      <c r="P114" s="527">
        <v>43100</v>
      </c>
      <c r="Q114" s="528"/>
      <c r="R114" s="529"/>
    </row>
    <row r="115" spans="1:18">
      <c r="A115" s="493"/>
      <c r="B115" s="494"/>
      <c r="C115" s="495"/>
      <c r="D115" s="94"/>
      <c r="E115" s="499" t="s">
        <v>253</v>
      </c>
      <c r="F115" s="525"/>
      <c r="G115" s="525"/>
      <c r="H115" s="525"/>
      <c r="I115" s="525"/>
      <c r="J115" s="525"/>
      <c r="K115" s="93"/>
      <c r="L115" s="527">
        <v>42736</v>
      </c>
      <c r="M115" s="528"/>
      <c r="N115" s="528"/>
      <c r="O115" s="529"/>
      <c r="P115" s="527">
        <v>43100</v>
      </c>
      <c r="Q115" s="528"/>
      <c r="R115" s="529"/>
    </row>
    <row r="116" spans="1:18">
      <c r="A116" s="493"/>
      <c r="B116" s="494"/>
      <c r="C116" s="495"/>
      <c r="D116" s="94"/>
      <c r="E116" s="499" t="s">
        <v>254</v>
      </c>
      <c r="F116" s="525"/>
      <c r="G116" s="525"/>
      <c r="H116" s="525"/>
      <c r="I116" s="525"/>
      <c r="J116" s="525"/>
      <c r="K116" s="526"/>
      <c r="L116" s="527">
        <v>42736</v>
      </c>
      <c r="M116" s="528"/>
      <c r="N116" s="528"/>
      <c r="O116" s="529"/>
      <c r="P116" s="527">
        <v>43100</v>
      </c>
      <c r="Q116" s="528"/>
      <c r="R116" s="529"/>
    </row>
    <row r="117" spans="1:18">
      <c r="A117" s="493"/>
      <c r="B117" s="494"/>
      <c r="C117" s="495"/>
      <c r="D117" s="94"/>
      <c r="E117" s="95"/>
      <c r="F117" s="96"/>
      <c r="G117" s="96"/>
      <c r="H117" s="96"/>
      <c r="I117" s="96"/>
      <c r="J117" s="96"/>
      <c r="K117" s="93"/>
      <c r="L117" s="97"/>
      <c r="M117" s="96"/>
      <c r="N117" s="96"/>
      <c r="O117" s="93"/>
      <c r="P117" s="97"/>
      <c r="Q117" s="96"/>
      <c r="R117" s="93"/>
    </row>
    <row r="118" spans="1:18">
      <c r="A118" s="496"/>
      <c r="B118" s="497"/>
      <c r="C118" s="498"/>
      <c r="D118" s="94"/>
      <c r="E118" s="499"/>
      <c r="F118" s="500"/>
      <c r="G118" s="500"/>
      <c r="H118" s="500"/>
      <c r="I118" s="500"/>
      <c r="J118" s="500"/>
      <c r="K118" s="501"/>
      <c r="L118" s="502"/>
      <c r="M118" s="500"/>
      <c r="N118" s="500"/>
      <c r="O118" s="501"/>
      <c r="P118" s="502"/>
      <c r="Q118" s="500"/>
      <c r="R118" s="501"/>
    </row>
    <row r="119" spans="1:18">
      <c r="A119" s="476"/>
      <c r="B119" s="503"/>
      <c r="C119" s="503"/>
      <c r="D119" s="503"/>
      <c r="E119" s="503"/>
      <c r="F119" s="503"/>
      <c r="G119" s="503"/>
      <c r="H119" s="503"/>
      <c r="I119" s="503"/>
      <c r="J119" s="503"/>
      <c r="K119" s="503"/>
      <c r="L119" s="503"/>
      <c r="M119" s="503"/>
      <c r="N119" s="503"/>
      <c r="O119" s="503"/>
      <c r="P119" s="503"/>
      <c r="Q119" s="503"/>
      <c r="R119" s="477"/>
    </row>
    <row r="120" spans="1:18">
      <c r="A120" s="504" t="s">
        <v>65</v>
      </c>
      <c r="B120" s="504"/>
      <c r="C120" s="504"/>
      <c r="D120" s="98" t="s">
        <v>6</v>
      </c>
      <c r="E120" s="504" t="s">
        <v>66</v>
      </c>
      <c r="F120" s="504"/>
      <c r="G120" s="504"/>
      <c r="H120" s="504"/>
      <c r="I120" s="504"/>
      <c r="J120" s="504"/>
      <c r="K120" s="504"/>
      <c r="L120" s="505" t="s">
        <v>6</v>
      </c>
      <c r="M120" s="506"/>
      <c r="N120" s="506"/>
      <c r="O120" s="506"/>
      <c r="P120" s="506"/>
      <c r="Q120" s="506"/>
      <c r="R120" s="507"/>
    </row>
    <row r="121" spans="1:18" ht="18.75" customHeight="1">
      <c r="A121" s="502">
        <v>1</v>
      </c>
      <c r="B121" s="500"/>
      <c r="C121" s="501"/>
      <c r="D121" s="92"/>
      <c r="E121" s="499" t="s">
        <v>258</v>
      </c>
      <c r="F121" s="500"/>
      <c r="G121" s="500"/>
      <c r="H121" s="500"/>
      <c r="I121" s="500"/>
      <c r="J121" s="500"/>
      <c r="K121" s="501"/>
      <c r="L121" s="539"/>
      <c r="M121" s="506"/>
      <c r="N121" s="506"/>
      <c r="O121" s="506"/>
      <c r="P121" s="506"/>
      <c r="Q121" s="506"/>
      <c r="R121" s="507"/>
    </row>
    <row r="122" spans="1:18" ht="12.75" customHeight="1">
      <c r="A122" s="502">
        <v>2</v>
      </c>
      <c r="B122" s="500"/>
      <c r="C122" s="501"/>
      <c r="D122" s="92"/>
      <c r="E122" s="499" t="s">
        <v>259</v>
      </c>
      <c r="F122" s="500"/>
      <c r="G122" s="500"/>
      <c r="H122" s="500"/>
      <c r="I122" s="500"/>
      <c r="J122" s="500"/>
      <c r="K122" s="501"/>
      <c r="L122" s="539"/>
      <c r="M122" s="506"/>
      <c r="N122" s="506"/>
      <c r="O122" s="506"/>
      <c r="P122" s="506"/>
      <c r="Q122" s="506"/>
      <c r="R122" s="507"/>
    </row>
    <row r="123" spans="1:18">
      <c r="A123" s="502">
        <v>3</v>
      </c>
      <c r="B123" s="500"/>
      <c r="C123" s="501"/>
      <c r="D123" s="92"/>
      <c r="E123" s="499" t="s">
        <v>172</v>
      </c>
      <c r="F123" s="500"/>
      <c r="G123" s="500"/>
      <c r="H123" s="500"/>
      <c r="I123" s="500"/>
      <c r="J123" s="500"/>
      <c r="K123" s="501"/>
      <c r="L123" s="539"/>
      <c r="M123" s="506"/>
      <c r="N123" s="506"/>
      <c r="O123" s="506"/>
      <c r="P123" s="506"/>
      <c r="Q123" s="506"/>
      <c r="R123" s="507"/>
    </row>
    <row r="124" spans="1:18" ht="12.75" customHeight="1">
      <c r="A124" s="502">
        <v>4</v>
      </c>
      <c r="B124" s="500"/>
      <c r="C124" s="501"/>
      <c r="D124" s="92"/>
      <c r="E124" s="499" t="s">
        <v>171</v>
      </c>
      <c r="F124" s="500"/>
      <c r="G124" s="500"/>
      <c r="H124" s="500"/>
      <c r="I124" s="500"/>
      <c r="J124" s="500"/>
      <c r="K124" s="501"/>
      <c r="L124" s="539"/>
      <c r="M124" s="506"/>
      <c r="N124" s="506"/>
      <c r="O124" s="506"/>
      <c r="P124" s="506"/>
      <c r="Q124" s="506"/>
      <c r="R124" s="507"/>
    </row>
    <row r="125" spans="1:18" ht="12.75" customHeight="1">
      <c r="A125" s="508"/>
      <c r="B125" s="509"/>
      <c r="C125" s="509"/>
      <c r="D125" s="509"/>
      <c r="E125" s="509"/>
      <c r="F125" s="509"/>
      <c r="G125" s="509"/>
      <c r="H125" s="509"/>
      <c r="I125" s="509"/>
      <c r="J125" s="509"/>
      <c r="K125" s="509"/>
      <c r="L125" s="509"/>
      <c r="M125" s="509"/>
      <c r="N125" s="509"/>
      <c r="O125" s="509"/>
      <c r="P125" s="509"/>
      <c r="Q125" s="509"/>
      <c r="R125" s="510"/>
    </row>
    <row r="126" spans="1:18">
      <c r="A126" s="540" t="s">
        <v>129</v>
      </c>
      <c r="B126" s="99" t="s">
        <v>61</v>
      </c>
      <c r="C126" s="505"/>
      <c r="D126" s="514"/>
      <c r="E126" s="514"/>
      <c r="F126" s="514"/>
      <c r="G126" s="514"/>
      <c r="H126" s="514"/>
      <c r="I126" s="514"/>
      <c r="J126" s="514"/>
      <c r="K126" s="514"/>
      <c r="L126" s="514"/>
      <c r="M126" s="514"/>
      <c r="N126" s="514"/>
      <c r="O126" s="514"/>
      <c r="P126" s="514"/>
      <c r="Q126" s="514"/>
      <c r="R126" s="515"/>
    </row>
    <row r="127" spans="1:18">
      <c r="A127" s="541"/>
      <c r="B127" s="99" t="s">
        <v>60</v>
      </c>
      <c r="C127" s="505" t="s">
        <v>260</v>
      </c>
      <c r="D127" s="514"/>
      <c r="E127" s="514"/>
      <c r="F127" s="514"/>
      <c r="G127" s="514"/>
      <c r="H127" s="514"/>
      <c r="I127" s="514"/>
      <c r="J127" s="514"/>
      <c r="K127" s="514"/>
      <c r="L127" s="514"/>
      <c r="M127" s="514"/>
      <c r="N127" s="514"/>
      <c r="O127" s="514"/>
      <c r="P127" s="514"/>
      <c r="Q127" s="514"/>
      <c r="R127" s="515"/>
    </row>
    <row r="128" spans="1:18" ht="16.5" customHeight="1">
      <c r="A128" s="541"/>
      <c r="B128" s="543" t="s">
        <v>62</v>
      </c>
      <c r="C128" s="545" t="s">
        <v>231</v>
      </c>
      <c r="D128" s="546"/>
      <c r="E128" s="546"/>
      <c r="F128" s="546"/>
      <c r="G128" s="546"/>
      <c r="H128" s="546"/>
      <c r="I128" s="546"/>
      <c r="J128" s="546"/>
      <c r="K128" s="546"/>
      <c r="L128" s="546"/>
      <c r="M128" s="546"/>
      <c r="N128" s="546"/>
      <c r="O128" s="546"/>
      <c r="P128" s="546"/>
      <c r="Q128" s="546"/>
      <c r="R128" s="547"/>
    </row>
    <row r="129" spans="1:18" ht="16.5" customHeight="1">
      <c r="A129" s="542"/>
      <c r="B129" s="544"/>
      <c r="C129" s="548"/>
      <c r="D129" s="549"/>
      <c r="E129" s="549"/>
      <c r="F129" s="549"/>
      <c r="G129" s="549"/>
      <c r="H129" s="549"/>
      <c r="I129" s="549"/>
      <c r="J129" s="549"/>
      <c r="K129" s="549"/>
      <c r="L129" s="549"/>
      <c r="M129" s="549"/>
      <c r="N129" s="549"/>
      <c r="O129" s="549"/>
      <c r="P129" s="549"/>
      <c r="Q129" s="549"/>
      <c r="R129" s="550"/>
    </row>
    <row r="130" spans="1:18" ht="12.75" customHeight="1"/>
    <row r="132" spans="1:18">
      <c r="A132" s="100" t="s">
        <v>81</v>
      </c>
    </row>
    <row r="134" spans="1:18">
      <c r="A134" s="62" t="s">
        <v>67</v>
      </c>
      <c r="B134" s="62">
        <v>1000</v>
      </c>
      <c r="C134" s="62">
        <v>2000</v>
      </c>
      <c r="D134" s="62">
        <v>3000</v>
      </c>
      <c r="E134" s="62">
        <v>4000</v>
      </c>
      <c r="F134" s="368">
        <v>5000</v>
      </c>
      <c r="G134" s="368"/>
      <c r="H134" s="368"/>
      <c r="I134" s="368">
        <v>6000</v>
      </c>
      <c r="J134" s="368"/>
      <c r="K134" s="136"/>
      <c r="L134" s="136">
        <v>7000</v>
      </c>
      <c r="M134" s="137"/>
      <c r="N134" s="138"/>
      <c r="O134" s="369" t="s">
        <v>69</v>
      </c>
      <c r="P134" s="370"/>
      <c r="Q134" s="370"/>
    </row>
    <row r="135" spans="1:18" ht="26.25">
      <c r="A135" s="122" t="s">
        <v>302</v>
      </c>
      <c r="B135" s="116">
        <v>2972006.06</v>
      </c>
      <c r="C135" s="116">
        <v>535026.77</v>
      </c>
      <c r="D135" s="116">
        <v>311947.18</v>
      </c>
      <c r="E135" s="116">
        <v>0</v>
      </c>
      <c r="F135" s="363">
        <v>188370</v>
      </c>
      <c r="G135" s="364"/>
      <c r="H135" s="365"/>
      <c r="I135" s="363">
        <v>0</v>
      </c>
      <c r="J135" s="364"/>
      <c r="K135" s="364"/>
      <c r="L135" s="363">
        <v>0</v>
      </c>
      <c r="M135" s="364"/>
      <c r="N135" s="365"/>
      <c r="O135" s="367">
        <f>SUM(B135:N135)</f>
        <v>4007350.0100000002</v>
      </c>
      <c r="P135" s="367"/>
      <c r="Q135" s="367"/>
    </row>
    <row r="136" spans="1:18">
      <c r="A136" s="101"/>
      <c r="B136" s="119"/>
      <c r="C136" s="120"/>
      <c r="D136" s="120"/>
      <c r="E136" s="121"/>
      <c r="F136" s="535"/>
      <c r="G136" s="536"/>
      <c r="H136" s="537"/>
      <c r="I136" s="535"/>
      <c r="J136" s="536"/>
      <c r="K136" s="536"/>
      <c r="L136" s="535"/>
      <c r="M136" s="536"/>
      <c r="N136" s="537"/>
      <c r="O136" s="538"/>
      <c r="P136" s="538"/>
      <c r="Q136" s="538"/>
    </row>
    <row r="137" spans="1:18">
      <c r="A137" s="101"/>
      <c r="B137" s="119"/>
      <c r="C137" s="120"/>
      <c r="D137" s="120"/>
      <c r="E137" s="120"/>
      <c r="F137" s="535"/>
      <c r="G137" s="536"/>
      <c r="H137" s="537"/>
      <c r="I137" s="535"/>
      <c r="J137" s="536"/>
      <c r="K137" s="536"/>
      <c r="L137" s="535"/>
      <c r="M137" s="536"/>
      <c r="N137" s="537"/>
      <c r="O137" s="366">
        <f>SUM(O135:Q136)</f>
        <v>4007350.0100000002</v>
      </c>
      <c r="P137" s="366"/>
      <c r="Q137" s="366"/>
    </row>
    <row r="138" spans="1:18">
      <c r="B138" s="121"/>
      <c r="C138" s="121"/>
      <c r="D138" s="121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</row>
    <row r="139" spans="1:18">
      <c r="A139"/>
      <c r="B139" s="118"/>
      <c r="C139" s="124" t="s">
        <v>96</v>
      </c>
    </row>
    <row r="140" spans="1:18">
      <c r="A140" s="10" t="s">
        <v>177</v>
      </c>
      <c r="B140" s="118"/>
      <c r="C140" s="125" t="s">
        <v>312</v>
      </c>
    </row>
    <row r="141" spans="1:18">
      <c r="A141" t="s">
        <v>310</v>
      </c>
      <c r="B141"/>
      <c r="C141" s="118">
        <v>803747.3</v>
      </c>
    </row>
    <row r="142" spans="1:18">
      <c r="A142" t="s">
        <v>308</v>
      </c>
      <c r="B142"/>
      <c r="C142" s="118">
        <v>259320.74</v>
      </c>
    </row>
    <row r="143" spans="1:18">
      <c r="A143" t="s">
        <v>309</v>
      </c>
      <c r="B143"/>
      <c r="C143" s="118">
        <v>0</v>
      </c>
    </row>
    <row r="144" spans="1:18">
      <c r="A144" t="s">
        <v>311</v>
      </c>
      <c r="B144"/>
      <c r="C144" s="123">
        <v>0</v>
      </c>
    </row>
    <row r="145" spans="1:5">
      <c r="A145" s="10" t="s">
        <v>69</v>
      </c>
      <c r="B145" s="10"/>
      <c r="C145" s="124">
        <f>SUM(C141:C144)</f>
        <v>1063068.04</v>
      </c>
      <c r="D145" s="127">
        <f>+C145/O137</f>
        <v>0.26527955814870285</v>
      </c>
      <c r="E145" s="10" t="s">
        <v>313</v>
      </c>
    </row>
  </sheetData>
  <mergeCells count="434">
    <mergeCell ref="E116:K116"/>
    <mergeCell ref="L116:O116"/>
    <mergeCell ref="P116:R116"/>
    <mergeCell ref="E124:K124"/>
    <mergeCell ref="E123:K123"/>
    <mergeCell ref="E102:K102"/>
    <mergeCell ref="L102:O102"/>
    <mergeCell ref="P102:R102"/>
    <mergeCell ref="E103:K103"/>
    <mergeCell ref="L103:O103"/>
    <mergeCell ref="P103:R103"/>
    <mergeCell ref="E104:K104"/>
    <mergeCell ref="L104:O104"/>
    <mergeCell ref="P104:R104"/>
    <mergeCell ref="E105:K105"/>
    <mergeCell ref="L105:O105"/>
    <mergeCell ref="P105:R105"/>
    <mergeCell ref="E106:K106"/>
    <mergeCell ref="L106:O106"/>
    <mergeCell ref="L123:R123"/>
    <mergeCell ref="L121:R121"/>
    <mergeCell ref="L122:R122"/>
    <mergeCell ref="E121:K121"/>
    <mergeCell ref="E114:K114"/>
    <mergeCell ref="L114:O114"/>
    <mergeCell ref="A57:R57"/>
    <mergeCell ref="A58:E58"/>
    <mergeCell ref="F58:H58"/>
    <mergeCell ref="I58:L58"/>
    <mergeCell ref="M58:O58"/>
    <mergeCell ref="P58:R58"/>
    <mergeCell ref="P70:Q70"/>
    <mergeCell ref="A67:A70"/>
    <mergeCell ref="H69:I69"/>
    <mergeCell ref="J69:K69"/>
    <mergeCell ref="L69:M69"/>
    <mergeCell ref="N69:O69"/>
    <mergeCell ref="P69:Q69"/>
    <mergeCell ref="H67:I67"/>
    <mergeCell ref="J67:K67"/>
    <mergeCell ref="P59:Q59"/>
    <mergeCell ref="H60:I60"/>
    <mergeCell ref="J60:K60"/>
    <mergeCell ref="L60:M60"/>
    <mergeCell ref="N60:O60"/>
    <mergeCell ref="P60:Q60"/>
    <mergeCell ref="P114:R114"/>
    <mergeCell ref="H59:I59"/>
    <mergeCell ref="H41:I41"/>
    <mergeCell ref="E42:E43"/>
    <mergeCell ref="H42:I42"/>
    <mergeCell ref="H43:I43"/>
    <mergeCell ref="A44:A47"/>
    <mergeCell ref="B44:C47"/>
    <mergeCell ref="D44:D47"/>
    <mergeCell ref="E44:E45"/>
    <mergeCell ref="F44:G47"/>
    <mergeCell ref="H44:I44"/>
    <mergeCell ref="H45:I45"/>
    <mergeCell ref="E46:E47"/>
    <mergeCell ref="A40:A43"/>
    <mergeCell ref="B40:C43"/>
    <mergeCell ref="D40:D43"/>
    <mergeCell ref="E40:E41"/>
    <mergeCell ref="F40:G43"/>
    <mergeCell ref="H40:I40"/>
    <mergeCell ref="H46:I46"/>
    <mergeCell ref="A6:R6"/>
    <mergeCell ref="A7:R7"/>
    <mergeCell ref="A8:A10"/>
    <mergeCell ref="B8:R10"/>
    <mergeCell ref="A11:A14"/>
    <mergeCell ref="B11:R14"/>
    <mergeCell ref="A1:R1"/>
    <mergeCell ref="A2:R2"/>
    <mergeCell ref="A3:R3"/>
    <mergeCell ref="A4:R4"/>
    <mergeCell ref="A5:R5"/>
    <mergeCell ref="A20:R20"/>
    <mergeCell ref="A21:B21"/>
    <mergeCell ref="C21:R21"/>
    <mergeCell ref="A22:B22"/>
    <mergeCell ref="C22:R22"/>
    <mergeCell ref="A23:B23"/>
    <mergeCell ref="C23:R23"/>
    <mergeCell ref="A15:A16"/>
    <mergeCell ref="B15:R16"/>
    <mergeCell ref="B17:R17"/>
    <mergeCell ref="A18:A19"/>
    <mergeCell ref="B18:E19"/>
    <mergeCell ref="F18:K19"/>
    <mergeCell ref="L18:R19"/>
    <mergeCell ref="A28:B28"/>
    <mergeCell ref="E28:G28"/>
    <mergeCell ref="A24:B24"/>
    <mergeCell ref="F24:G24"/>
    <mergeCell ref="H24:J24"/>
    <mergeCell ref="K24:M24"/>
    <mergeCell ref="A25:R25"/>
    <mergeCell ref="A26:B26"/>
    <mergeCell ref="H28:R28"/>
    <mergeCell ref="N24:R24"/>
    <mergeCell ref="A29:R29"/>
    <mergeCell ref="A30:A32"/>
    <mergeCell ref="B30:R31"/>
    <mergeCell ref="B32:R32"/>
    <mergeCell ref="A33:R33"/>
    <mergeCell ref="A34:A36"/>
    <mergeCell ref="B34:R35"/>
    <mergeCell ref="B36:R36"/>
    <mergeCell ref="A37:R37"/>
    <mergeCell ref="A38:G38"/>
    <mergeCell ref="H38:I39"/>
    <mergeCell ref="J38:K39"/>
    <mergeCell ref="L38:M39"/>
    <mergeCell ref="N38:O39"/>
    <mergeCell ref="P38:Q39"/>
    <mergeCell ref="R38:R39"/>
    <mergeCell ref="B39:C39"/>
    <mergeCell ref="F39:G39"/>
    <mergeCell ref="J44:K44"/>
    <mergeCell ref="L44:M44"/>
    <mergeCell ref="N44:O44"/>
    <mergeCell ref="P44:Q44"/>
    <mergeCell ref="J47:K47"/>
    <mergeCell ref="L47:M47"/>
    <mergeCell ref="N47:O47"/>
    <mergeCell ref="P47:Q47"/>
    <mergeCell ref="A48:R48"/>
    <mergeCell ref="A49:R49"/>
    <mergeCell ref="H47:I47"/>
    <mergeCell ref="H53:I53"/>
    <mergeCell ref="A50:R50"/>
    <mergeCell ref="A51:E51"/>
    <mergeCell ref="F51:H51"/>
    <mergeCell ref="I51:L51"/>
    <mergeCell ref="M51:O51"/>
    <mergeCell ref="P51:R51"/>
    <mergeCell ref="B52:C52"/>
    <mergeCell ref="F52:G52"/>
    <mergeCell ref="J52:K52"/>
    <mergeCell ref="L52:M52"/>
    <mergeCell ref="N52:O52"/>
    <mergeCell ref="P52:Q52"/>
    <mergeCell ref="A53:A56"/>
    <mergeCell ref="B53:C56"/>
    <mergeCell ref="J53:K53"/>
    <mergeCell ref="L53:M53"/>
    <mergeCell ref="N53:O53"/>
    <mergeCell ref="P53:Q53"/>
    <mergeCell ref="H52:I52"/>
    <mergeCell ref="E53:E54"/>
    <mergeCell ref="F53:G56"/>
    <mergeCell ref="H54:I54"/>
    <mergeCell ref="J54:K54"/>
    <mergeCell ref="L54:M54"/>
    <mergeCell ref="N54:O54"/>
    <mergeCell ref="P54:Q54"/>
    <mergeCell ref="E55:E56"/>
    <mergeCell ref="H55:I55"/>
    <mergeCell ref="J55:K55"/>
    <mergeCell ref="L55:M55"/>
    <mergeCell ref="N55:O55"/>
    <mergeCell ref="P55:Q55"/>
    <mergeCell ref="H56:I56"/>
    <mergeCell ref="J56:K56"/>
    <mergeCell ref="L56:M56"/>
    <mergeCell ref="N56:O56"/>
    <mergeCell ref="P56:Q56"/>
    <mergeCell ref="J59:K59"/>
    <mergeCell ref="L59:M59"/>
    <mergeCell ref="N59:O59"/>
    <mergeCell ref="B59:C59"/>
    <mergeCell ref="F59:G59"/>
    <mergeCell ref="A60:A63"/>
    <mergeCell ref="B60:C63"/>
    <mergeCell ref="E60:E61"/>
    <mergeCell ref="F60:G63"/>
    <mergeCell ref="E62:E63"/>
    <mergeCell ref="H63:I63"/>
    <mergeCell ref="H61:I61"/>
    <mergeCell ref="J61:K61"/>
    <mergeCell ref="L61:M61"/>
    <mergeCell ref="N61:O61"/>
    <mergeCell ref="P61:Q61"/>
    <mergeCell ref="H62:I62"/>
    <mergeCell ref="J62:K62"/>
    <mergeCell ref="L62:M62"/>
    <mergeCell ref="N62:O62"/>
    <mergeCell ref="P62:Q62"/>
    <mergeCell ref="P63:Q63"/>
    <mergeCell ref="A64:R64"/>
    <mergeCell ref="H66:I66"/>
    <mergeCell ref="J66:K66"/>
    <mergeCell ref="L66:M66"/>
    <mergeCell ref="N66:O66"/>
    <mergeCell ref="P66:Q66"/>
    <mergeCell ref="A65:E65"/>
    <mergeCell ref="F65:H65"/>
    <mergeCell ref="I65:L65"/>
    <mergeCell ref="M65:O65"/>
    <mergeCell ref="P65:R65"/>
    <mergeCell ref="B66:C66"/>
    <mergeCell ref="F66:G66"/>
    <mergeCell ref="B67:C70"/>
    <mergeCell ref="E67:E68"/>
    <mergeCell ref="F67:G70"/>
    <mergeCell ref="E69:E70"/>
    <mergeCell ref="H70:I70"/>
    <mergeCell ref="J70:K70"/>
    <mergeCell ref="L70:M70"/>
    <mergeCell ref="N70:O70"/>
    <mergeCell ref="J63:K63"/>
    <mergeCell ref="L63:M63"/>
    <mergeCell ref="N63:O63"/>
    <mergeCell ref="E110:K110"/>
    <mergeCell ref="L110:O110"/>
    <mergeCell ref="P110:R110"/>
    <mergeCell ref="E113:K113"/>
    <mergeCell ref="L113:O113"/>
    <mergeCell ref="P113:R113"/>
    <mergeCell ref="L67:M67"/>
    <mergeCell ref="N67:O67"/>
    <mergeCell ref="P67:Q67"/>
    <mergeCell ref="H68:I68"/>
    <mergeCell ref="J68:K68"/>
    <mergeCell ref="L68:M68"/>
    <mergeCell ref="N68:O68"/>
    <mergeCell ref="P68:Q68"/>
    <mergeCell ref="H73:I73"/>
    <mergeCell ref="A71:G71"/>
    <mergeCell ref="H71:I72"/>
    <mergeCell ref="J71:K72"/>
    <mergeCell ref="L71:M72"/>
    <mergeCell ref="N71:O72"/>
    <mergeCell ref="P71:Q72"/>
    <mergeCell ref="R71:R72"/>
    <mergeCell ref="B72:C72"/>
    <mergeCell ref="F72:G72"/>
    <mergeCell ref="F136:H136"/>
    <mergeCell ref="I136:K136"/>
    <mergeCell ref="L136:N136"/>
    <mergeCell ref="O136:Q136"/>
    <mergeCell ref="F137:H137"/>
    <mergeCell ref="I137:K137"/>
    <mergeCell ref="L137:N137"/>
    <mergeCell ref="O137:Q137"/>
    <mergeCell ref="A124:C124"/>
    <mergeCell ref="L124:R124"/>
    <mergeCell ref="A126:A129"/>
    <mergeCell ref="C126:R126"/>
    <mergeCell ref="C127:R127"/>
    <mergeCell ref="B128:B129"/>
    <mergeCell ref="C128:R129"/>
    <mergeCell ref="F134:H134"/>
    <mergeCell ref="I134:K134"/>
    <mergeCell ref="L134:N134"/>
    <mergeCell ref="O134:Q134"/>
    <mergeCell ref="F135:H135"/>
    <mergeCell ref="I135:K135"/>
    <mergeCell ref="L135:N135"/>
    <mergeCell ref="O135:Q135"/>
    <mergeCell ref="D53:D56"/>
    <mergeCell ref="A101:R101"/>
    <mergeCell ref="A102:C102"/>
    <mergeCell ref="A103:C109"/>
    <mergeCell ref="E108:J108"/>
    <mergeCell ref="E109:K109"/>
    <mergeCell ref="L109:O109"/>
    <mergeCell ref="P109:R109"/>
    <mergeCell ref="A110:C116"/>
    <mergeCell ref="E112:K112"/>
    <mergeCell ref="L112:O112"/>
    <mergeCell ref="P112:R112"/>
    <mergeCell ref="E115:J115"/>
    <mergeCell ref="L115:O115"/>
    <mergeCell ref="P115:R115"/>
    <mergeCell ref="P106:R106"/>
    <mergeCell ref="E107:K107"/>
    <mergeCell ref="E111:K111"/>
    <mergeCell ref="L111:O111"/>
    <mergeCell ref="P111:R111"/>
    <mergeCell ref="L107:O107"/>
    <mergeCell ref="P107:R107"/>
    <mergeCell ref="L108:O108"/>
    <mergeCell ref="P108:R108"/>
    <mergeCell ref="A117:C118"/>
    <mergeCell ref="E118:K118"/>
    <mergeCell ref="L118:O118"/>
    <mergeCell ref="P118:R118"/>
    <mergeCell ref="A119:R119"/>
    <mergeCell ref="A120:C120"/>
    <mergeCell ref="E120:K120"/>
    <mergeCell ref="L120:R120"/>
    <mergeCell ref="A125:R125"/>
    <mergeCell ref="A123:C123"/>
    <mergeCell ref="A121:C121"/>
    <mergeCell ref="A122:C122"/>
    <mergeCell ref="E122:K122"/>
    <mergeCell ref="D73:D76"/>
    <mergeCell ref="E73:E74"/>
    <mergeCell ref="F73:G76"/>
    <mergeCell ref="E75:E76"/>
    <mergeCell ref="A73:A76"/>
    <mergeCell ref="B73:C76"/>
    <mergeCell ref="H74:I74"/>
    <mergeCell ref="H75:I75"/>
    <mergeCell ref="H76:I76"/>
    <mergeCell ref="A77:G77"/>
    <mergeCell ref="H77:I78"/>
    <mergeCell ref="J77:K78"/>
    <mergeCell ref="L77:M78"/>
    <mergeCell ref="N77:O78"/>
    <mergeCell ref="P77:Q78"/>
    <mergeCell ref="R77:R78"/>
    <mergeCell ref="B78:C78"/>
    <mergeCell ref="F78:G78"/>
    <mergeCell ref="E85:E86"/>
    <mergeCell ref="H85:I85"/>
    <mergeCell ref="H86:I86"/>
    <mergeCell ref="J86:K86"/>
    <mergeCell ref="L86:M86"/>
    <mergeCell ref="N86:O86"/>
    <mergeCell ref="P86:Q86"/>
    <mergeCell ref="A79:A82"/>
    <mergeCell ref="B79:C82"/>
    <mergeCell ref="D79:D82"/>
    <mergeCell ref="E79:E80"/>
    <mergeCell ref="F79:G82"/>
    <mergeCell ref="E81:E82"/>
    <mergeCell ref="H82:I82"/>
    <mergeCell ref="A83:A86"/>
    <mergeCell ref="B83:C86"/>
    <mergeCell ref="D83:D86"/>
    <mergeCell ref="E83:E84"/>
    <mergeCell ref="F83:G86"/>
    <mergeCell ref="H83:I83"/>
    <mergeCell ref="H79:I79"/>
    <mergeCell ref="H80:I80"/>
    <mergeCell ref="H81:I81"/>
    <mergeCell ref="J79:K79"/>
    <mergeCell ref="H90:I90"/>
    <mergeCell ref="J90:K90"/>
    <mergeCell ref="L90:M90"/>
    <mergeCell ref="N90:O90"/>
    <mergeCell ref="L89:M89"/>
    <mergeCell ref="N89:O89"/>
    <mergeCell ref="P89:Q89"/>
    <mergeCell ref="J83:K83"/>
    <mergeCell ref="L83:M83"/>
    <mergeCell ref="N83:O83"/>
    <mergeCell ref="P83:Q83"/>
    <mergeCell ref="H84:I84"/>
    <mergeCell ref="E99:E100"/>
    <mergeCell ref="H99:I99"/>
    <mergeCell ref="J99:K99"/>
    <mergeCell ref="P100:Q100"/>
    <mergeCell ref="H100:I100"/>
    <mergeCell ref="J100:K100"/>
    <mergeCell ref="L100:M100"/>
    <mergeCell ref="N100:O100"/>
    <mergeCell ref="H93:I93"/>
    <mergeCell ref="J93:K93"/>
    <mergeCell ref="L93:M93"/>
    <mergeCell ref="N93:O93"/>
    <mergeCell ref="P93:Q93"/>
    <mergeCell ref="A94:R94"/>
    <mergeCell ref="A95:E95"/>
    <mergeCell ref="F95:H95"/>
    <mergeCell ref="I95:L95"/>
    <mergeCell ref="M95:O95"/>
    <mergeCell ref="P95:R95"/>
    <mergeCell ref="A90:A93"/>
    <mergeCell ref="B90:C93"/>
    <mergeCell ref="D90:D93"/>
    <mergeCell ref="E90:E91"/>
    <mergeCell ref="F90:G93"/>
    <mergeCell ref="J97:K97"/>
    <mergeCell ref="L97:M97"/>
    <mergeCell ref="N97:O97"/>
    <mergeCell ref="P97:Q97"/>
    <mergeCell ref="H98:I98"/>
    <mergeCell ref="J98:K98"/>
    <mergeCell ref="L98:M98"/>
    <mergeCell ref="N98:O98"/>
    <mergeCell ref="P98:Q98"/>
    <mergeCell ref="J40:K40"/>
    <mergeCell ref="L40:M40"/>
    <mergeCell ref="N40:O40"/>
    <mergeCell ref="P40:Q40"/>
    <mergeCell ref="B96:C96"/>
    <mergeCell ref="F96:G96"/>
    <mergeCell ref="H96:I96"/>
    <mergeCell ref="J96:K96"/>
    <mergeCell ref="L96:M96"/>
    <mergeCell ref="N96:O96"/>
    <mergeCell ref="P96:Q96"/>
    <mergeCell ref="P90:Q90"/>
    <mergeCell ref="H91:I91"/>
    <mergeCell ref="J91:K91"/>
    <mergeCell ref="L91:M91"/>
    <mergeCell ref="N91:O91"/>
    <mergeCell ref="P91:Q91"/>
    <mergeCell ref="E92:E93"/>
    <mergeCell ref="H92:I92"/>
    <mergeCell ref="J92:K92"/>
    <mergeCell ref="J73:K73"/>
    <mergeCell ref="L73:M73"/>
    <mergeCell ref="N73:O73"/>
    <mergeCell ref="P73:Q73"/>
    <mergeCell ref="L79:M79"/>
    <mergeCell ref="N79:O79"/>
    <mergeCell ref="P79:Q79"/>
    <mergeCell ref="L99:M99"/>
    <mergeCell ref="N99:O99"/>
    <mergeCell ref="P99:Q99"/>
    <mergeCell ref="L92:M92"/>
    <mergeCell ref="N92:O92"/>
    <mergeCell ref="P92:Q92"/>
    <mergeCell ref="A87:R87"/>
    <mergeCell ref="A88:E88"/>
    <mergeCell ref="F88:H88"/>
    <mergeCell ref="I88:L88"/>
    <mergeCell ref="M88:O88"/>
    <mergeCell ref="P88:R88"/>
    <mergeCell ref="B89:C89"/>
    <mergeCell ref="F89:G89"/>
    <mergeCell ref="H89:I89"/>
    <mergeCell ref="J89:K89"/>
    <mergeCell ref="A97:A100"/>
    <mergeCell ref="B97:C100"/>
    <mergeCell ref="E97:E98"/>
    <mergeCell ref="F97:G100"/>
    <mergeCell ref="H97:I97"/>
  </mergeCells>
  <pageMargins left="1.1023622047244095" right="0.70866141732283472" top="0.74803149606299213" bottom="0.74803149606299213" header="0.31496062992125984" footer="0.31496062992125984"/>
  <pageSetup scale="63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POLICIA</vt:lpstr>
      <vt:lpstr>BOMBEROS</vt:lpstr>
      <vt:lpstr>TRANSITO</vt:lpstr>
      <vt:lpstr>Observaciones Taller POA</vt:lpstr>
      <vt:lpstr>POLICIA PREVENTIVA</vt:lpstr>
      <vt:lpstr>DIRECCION DE TRANSPORTE</vt:lpstr>
      <vt:lpstr>'Observaciones Taller POA'!Área_de_impresión</vt:lpstr>
      <vt:lpstr>BOMBEROS!Títulos_a_imprimir</vt:lpstr>
      <vt:lpstr>'DIRECCION DE TRANSPORTE'!Títulos_a_imprimir</vt:lpstr>
      <vt:lpstr>POLICIA!Títulos_a_imprimir</vt:lpstr>
      <vt:lpstr>'POLICIA PREVENTIVA'!Títulos_a_imprimir</vt:lpstr>
      <vt:lpstr>TRANSITO!Títulos_a_imprimir</vt:lpstr>
    </vt:vector>
  </TitlesOfParts>
  <Company>Rene Arvizo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 Arvizo Cantu</dc:creator>
  <cp:lastModifiedBy>isabel_rico</cp:lastModifiedBy>
  <cp:lastPrinted>2017-07-21T19:53:59Z</cp:lastPrinted>
  <dcterms:created xsi:type="dcterms:W3CDTF">2008-03-12T19:46:45Z</dcterms:created>
  <dcterms:modified xsi:type="dcterms:W3CDTF">2017-11-23T19:32:08Z</dcterms:modified>
</cp:coreProperties>
</file>