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<sst xmlns="http://schemas.openxmlformats.org/spreadsheetml/2006/main" count="88" uniqueCount="66">
  <si>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</si>
  <si>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</si>
  <si>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</si>
  <si>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</si>
  <si>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</si>
  <si>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</si>
  <si>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</si>
  <si>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</si>
  <si>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</si>
  <si>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</si>
  <si>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</si>
  <si>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</si>
  <si>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</si>
  <si>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Aportaciones Federales PEF R33</t>
  </si>
  <si>
    <t>(en blanco)</t>
  </si>
  <si>
    <t>Recursos Estatales</t>
  </si>
  <si>
    <t>PRESIDENCIA MUNICIPAL DE MONCLOVA</t>
  </si>
  <si>
    <t>ESTADO ANALITICO DE INGRESOS</t>
  </si>
  <si>
    <t xml:space="preserve">   Información Programática
   Nombre</t>
  </si>
  <si>
    <t xml:space="preserve">1 - INGRESOS				</t>
  </si>
  <si>
    <t xml:space="preserve">1.1 - INGRESOS CORRIENTES				</t>
  </si>
  <si>
    <t xml:space="preserve">1.1.9 - PARTICIPACIONES				</t>
  </si>
  <si>
    <t>82010401 - EF - FONDO DE FORTALECIMIENTO</t>
  </si>
  <si>
    <t>82010402 - EF - FONDO DE INFRAESTRUCTURA</t>
  </si>
  <si>
    <t>Reasignaciones Federales por Convenio PEF(otros Ramos)</t>
  </si>
  <si>
    <t>93010109 - FONDO DE PRODUCTORES DE HIDROCARBUROS</t>
  </si>
  <si>
    <t>93010201 - NEF - FONDO DE PRODUCTORES DE HIDROCARBUROS</t>
  </si>
  <si>
    <t>93010202 - NEF - FONDO DE EXTRACTORES DE HIDROCARBUROS</t>
  </si>
  <si>
    <t>93010401 - EF - HABITAT FEDERAL</t>
  </si>
  <si>
    <t>93010402 - EF - FORTASEG FEDERAL</t>
  </si>
  <si>
    <t>94010101 - DONATIVOS</t>
  </si>
  <si>
    <t>93010108 - FORTASEG FEDERAL</t>
  </si>
  <si>
    <t xml:space="preserve">1.1.1 - IMPUESTOS				</t>
  </si>
  <si>
    <t xml:space="preserve">1.1.1.9 - ACCESORIOS				</t>
  </si>
  <si>
    <t>17010124 - DESCUENTO EN RECARGOS DE PREDIAL</t>
  </si>
  <si>
    <t xml:space="preserve">1.1.4 - DERECHOS, PRODUCTOS Y APROVECHAMIENTOS CORRIENTES				</t>
  </si>
  <si>
    <t xml:space="preserve">1.1.4.1 - DERECHOS NO INCLUIDOS EN OTROS CONCEPTOS				</t>
  </si>
  <si>
    <t>43050112 - SERVICIOS MUNICIPALES</t>
  </si>
  <si>
    <t>44230205 - POR PERSONAL ASIGNADO A LA EVALUACION DE SIMULACROS</t>
  </si>
  <si>
    <t>44230206 - INSPECCIONES DE PROTECCION CIVIL</t>
  </si>
  <si>
    <t>44100187 - LICENCIA DE FUNCIONAMIENTO EDIFICACION HABITACIONAL COMO COMERCIAL, INDUSTRIAL Y DE SERVICIO M2 1 A 200</t>
  </si>
  <si>
    <t>44100188 - LICENCIA DE FUNCIONAMIENTO EDIFICACION HABITACIONAL COMO COMERCIAL, INDUSTRIAL Y DE SERVICIO M2 201 A 500</t>
  </si>
  <si>
    <t>44100189 - LICENCIA DE FUNCIONAMIENTO EDIFICACION HABITACIONAL COMO COMERCIAL, INDUSTRIAL Y DE SERVICIO M2 501 A 1000</t>
  </si>
  <si>
    <t>44100190 - LICENCIA DE FUNCIONAMIENTO EDIFICACION HABITACIONAL COMO COMERCIAL, INDUSTRIAL Y DE SERVICIO M2 MAS DE 1000</t>
  </si>
  <si>
    <t>44140143 - REFRENDO ANUAL DE ANUNCIOS ADOSADOS A FACHADAS</t>
  </si>
  <si>
    <t>44130249 - CAMBIO DE GIRO EN LICENCIA PARA VENTA DE BEBIDAS ALCOHOLICAS</t>
  </si>
  <si>
    <t>43080136 - RENOVACION O PRORROGACION DE LOS DERECHOS DE CONCESION EN MODALIDAD DE AUTOS DE ALQUILER</t>
  </si>
  <si>
    <t>43080137 - RENOVACION O PRORROGACION DE LOS DERECHOS DE CONCESION EN MODALIDAD DE TRANSPORTE URBANO</t>
  </si>
  <si>
    <t>43080138 - RENOVACION O PRORROGACION DE LOS DERECHOS DE CONCESION EN MODALIDAD DE TRANSPORTE DE CARGA REGULAR Y MATERIALES DE CONSTRUCCION</t>
  </si>
  <si>
    <t>43200115 - EXP. Y REFRENDO DE LICENCIA DE FUNCIONAMIENTO PARA LAS INDUSTRIAS O COMERCIOS ( MICROEMPRESAS )</t>
  </si>
  <si>
    <t>43200116 - EXP. Y REFRENDO DE LICENCIA DE FUNCIONAMIENTO PARA LAS INDUSTRIAS O COMERCIOS ( MED EMPRESAS )</t>
  </si>
  <si>
    <t>43200117 - EXP. Y REFRENDO DE LICENCIA DE FUNCIONAMIENTO PARA LAS INDUSTRIAS O COMERCIOS ( MACROEMPRESAS )</t>
  </si>
  <si>
    <t>43200118 - POR SERVICIOS DE REVISION MECANICA Y VERIFICACION VEHICULAR AUTOMOTORES DE SERVICIO PARTICULAR</t>
  </si>
  <si>
    <t>43150122 - EXTENCION DE AVALUO POR 60 DIAS</t>
  </si>
  <si>
    <t>43150123 - ADQUISICION VIVIENDA INFONAVIT, FOVISSSTE, BANCO O SOFOLES</t>
  </si>
  <si>
    <t>43150124 - CERTIFICADO DE DESLINDE VIVIENDA MEDIA</t>
  </si>
  <si>
    <t>43150125 - CERTIFICADO DE DESLINDE VIVIENDA POPULAR</t>
  </si>
  <si>
    <t>44220102 - POR USO DE LAS UNIDADES DEPORTIVAS CON OTROS FINES</t>
  </si>
  <si>
    <t>43150126 - CERTIFICADO DE DESLINDE VIVIENDA ALTA</t>
  </si>
  <si>
    <t xml:space="preserve">1.1.4.2 - PRODUCTOS CORRIENTES NO INCLUIDOS EN OTROS CONCEPTOS				</t>
  </si>
  <si>
    <t>51030107 - GUARDERIAS</t>
  </si>
  <si>
    <t>51030108 - BRIGADAS</t>
  </si>
  <si>
    <t>51040103 - TRASPASO DE PASIVO DE RET. ISPT A INGRESOS EXTRAORDINARIOS</t>
  </si>
  <si>
    <t>51030106 - INTERESES BANCARIOS</t>
  </si>
  <si>
    <t>51040104 - INGRESOS POR DONATIVO</t>
  </si>
  <si>
    <t>DEL 01 DE ENERO AL 30 DE JUNIO DEL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</si>
</sst>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3" fontId="0" fillId="0" borderId="9" xfId="1" applyFont="1" applyFill="1" applyBorder="1" applyAlignment="1">
      <alignment horizontal="justify" vertical="center"/>
    </xf>
    <xf numFmtId="43" fontId="0" fillId="0" borderId="8" xfId="1" applyFont="1" applyFill="1" applyBorder="1" applyAlignment="1">
      <alignment horizontal="justify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3" fontId="1" fillId="0" borderId="7" xfId="1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/>
    <xf numFmtId="43" fontId="4" fillId="0" borderId="14" xfId="0" applyNumberFormat="1" applyFont="1" applyFill="1" applyBorder="1"/>
    <xf numFmtId="3" fontId="4" fillId="0" borderId="0" xfId="0" applyNumberFormat="1" applyFont="1" applyFill="1"/>
    <xf numFmtId="43" fontId="4" fillId="0" borderId="0" xfId="0" applyNumberFormat="1" applyFont="1" applyFill="1"/>
    <xf numFmtId="3" fontId="5" fillId="0" borderId="13" xfId="0" applyNumberFormat="1" applyFont="1" applyFill="1" applyBorder="1"/>
    <xf numFmtId="43" fontId="5" fillId="0" borderId="13" xfId="0" applyNumberFormat="1" applyFont="1" applyFill="1" applyBorder="1"/>
    <xf numFmtId="3" fontId="3" fillId="0" borderId="12" xfId="0" applyNumberFormat="1" applyFont="1" applyFill="1" applyBorder="1"/>
    <xf numFmtId="43" fontId="3" fillId="0" borderId="12" xfId="0" applyNumberFormat="1" applyFont="1" applyFill="1" applyBorder="1"/>
    <xf numFmtId="3" fontId="4" fillId="0" borderId="12" xfId="0" applyNumberFormat="1" applyFont="1" applyFill="1" applyBorder="1"/>
    <xf numFmtId="43" fontId="4" fillId="0" borderId="12" xfId="0" applyNumberFormat="1" applyFont="1" applyFill="1" applyBorder="1"/>
    <xf numFmtId="3" fontId="6" fillId="0" borderId="12" xfId="0" applyNumberFormat="1" applyFont="1" applyFill="1" applyBorder="1"/>
    <xf numFmtId="43" fontId="6" fillId="0" borderId="12" xfId="0" applyNumberFormat="1" applyFont="1" applyFill="1" applyBorder="1"/>
    <xf numFmtId="3" fontId="6" fillId="0" borderId="0" xfId="0" applyNumberFormat="1" applyFont="1" applyFill="1" applyBorder="1"/>
    <xf numFmtId="3" fontId="5" fillId="3" borderId="7" xfId="0" applyNumberFormat="1" applyFont="1" applyFill="1" applyBorder="1"/>
    <xf numFmtId="43" fontId="6" fillId="0" borderId="0" xfId="0" applyNumberFormat="1" applyFont="1" applyFill="1" applyBorder="1"/>
    <xf numFmtId="44" fontId="5" fillId="3" borderId="7" xfId="0" applyNumberFormat="1" applyFont="1" applyFill="1" applyBorder="1"/>
    <xf numFmtId="0" fontId="3" fillId="0" borderId="3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indent="1"/>
    </xf>
    <xf numFmtId="0" fontId="5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indent="3"/>
    </xf>
    <xf numFmtId="0" fontId="6" fillId="0" borderId="5" xfId="0" applyFont="1" applyFill="1" applyBorder="1" applyAlignment="1">
      <alignment horizontal="left" indent="2"/>
    </xf>
    <xf numFmtId="0" fontId="4" fillId="0" borderId="5" xfId="0" applyFont="1" applyFill="1" applyBorder="1" applyAlignment="1">
      <alignment horizontal="left" indent="3"/>
    </xf>
    <xf numFmtId="0" fontId="6" fillId="0" borderId="5" xfId="0" applyFont="1" applyFill="1" applyBorder="1" applyAlignment="1">
      <alignment horizontal="left" indent="4"/>
    </xf>
    <xf numFmtId="0" fontId="6" fillId="0" borderId="5" xfId="0" applyFont="1" applyFill="1" applyBorder="1" applyAlignment="1">
      <alignment horizontal="left" indent="5"/>
    </xf>
    <xf numFmtId="0" fontId="0" fillId="0" borderId="6" xfId="0" applyFont="1" applyBorder="1" applyAlignment="1">
      <alignment horizontal="center"/>
    </xf>
    <xf numFmtId="0" fontId="6" fillId="0" borderId="15" xfId="0" applyFont="1" applyFill="1" applyBorder="1" applyAlignment="1">
      <alignment horizontal="left" indent="5"/>
    </xf>
    <xf numFmtId="43" fontId="4" fillId="0" borderId="8" xfId="0" applyNumberFormat="1" applyFont="1" applyFill="1" applyBorder="1"/>
    <xf numFmtId="0" fontId="0" fillId="0" borderId="9" xfId="0" applyFont="1" applyBorder="1"/>
    <xf numFmtId="43" fontId="4" fillId="0" borderId="9" xfId="0" applyNumberFormat="1" applyFont="1" applyFill="1" applyBorder="1"/>
    <xf numFmtId="43" fontId="5" fillId="0" borderId="9" xfId="0" applyNumberFormat="1" applyFont="1" applyFill="1" applyBorder="1"/>
    <xf numFmtId="43" fontId="3" fillId="0" borderId="9" xfId="0" applyNumberFormat="1" applyFont="1" applyFill="1" applyBorder="1"/>
    <xf numFmtId="43" fontId="6" fillId="0" borderId="9" xfId="0" applyNumberFormat="1" applyFont="1" applyFill="1" applyBorder="1"/>
    <xf numFmtId="43" fontId="6" fillId="0" borderId="16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5" fillId="0" borderId="9" xfId="0" applyNumberFormat="1" applyFont="1" applyFill="1" applyBorder="1"/>
    <xf numFmtId="3" fontId="3" fillId="0" borderId="9" xfId="0" applyNumberFormat="1" applyFont="1" applyFill="1" applyBorder="1"/>
    <xf numFmtId="3" fontId="6" fillId="0" borderId="9" xfId="0" applyNumberFormat="1" applyFont="1" applyFill="1" applyBorder="1"/>
    <xf numFmtId="3" fontId="6" fillId="0" borderId="16" xfId="0" applyNumberFormat="1" applyFont="1" applyFill="1" applyBorder="1"/>
    <xf numFmtId="43" fontId="0" fillId="0" borderId="16" xfId="1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K88"/>
  <sheetViews>
    <sheetView tabSelected="1" topLeftCell="C1" zoomScale="90" zoomScaleNormal="90" workbookViewId="0">
      <selection activeCell="I3" sqref="I3"/>
    </sheetView>
  </sheetViews>
  <sheetFormatPr baseColWidth="10" defaultColWidth="11.5703125" defaultRowHeight="15"/>
  <cols>
    <col min="1" max="1" width="2" style="1" customWidth="1"/>
    <col min="2" max="2" width="69.5703125" style="1" bestFit="1" customWidth="1"/>
    <col min="3" max="3" width="15.7109375" style="1" bestFit="1" customWidth="1"/>
    <col min="4" max="4" width="19.85546875" style="1" customWidth="1"/>
    <col min="5" max="5" width="14.28515625" style="1" customWidth="1"/>
    <col min="6" max="8" width="15.7109375" style="1" bestFit="1" customWidth="1"/>
    <col min="9" max="16384" width="11.5703125" style="1"/>
  </cols>
  <sheetData>
    <row r="1" spans="1:9">
      <c r="A1" s="17" t="s">
        <v>16</v>
      </c>
      <c r="B1" s="18"/>
      <c r="C1" s="18"/>
      <c r="D1" s="18"/>
      <c r="E1" s="18"/>
      <c r="F1" s="18"/>
      <c r="G1" s="18"/>
      <c r="H1" s="19"/>
    </row>
    <row r="2" spans="1:9">
      <c r="A2" s="17" t="s">
        <v>17</v>
      </c>
      <c r="B2" s="18"/>
      <c r="C2" s="18"/>
      <c r="D2" s="18"/>
      <c r="E2" s="18"/>
      <c r="F2" s="18"/>
      <c r="G2" s="18"/>
      <c r="H2" s="19"/>
    </row>
    <row r="3" spans="1:9">
      <c r="A3" s="17" t="s">
        <v>65</v>
      </c>
      <c r="B3" s="18"/>
      <c r="C3" s="18"/>
      <c r="D3" s="18"/>
      <c r="E3" s="18"/>
      <c r="F3" s="18"/>
      <c r="G3" s="18"/>
      <c r="H3" s="19"/>
    </row>
    <row r="4" spans="1:9">
      <c r="A4" s="17" t="s">
        <v>0</v>
      </c>
      <c r="B4" s="18"/>
      <c r="C4" s="22" t="s">
        <v>1</v>
      </c>
      <c r="D4" s="22"/>
      <c r="E4" s="22"/>
      <c r="F4" s="22"/>
      <c r="G4" s="22"/>
      <c r="H4" s="23" t="s">
        <v>2</v>
      </c>
    </row>
    <row r="5" spans="1:9" ht="30">
      <c r="A5" s="20"/>
      <c r="B5" s="21"/>
      <c r="C5" s="9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23"/>
    </row>
    <row r="6" spans="1:9">
      <c r="A6" s="20"/>
      <c r="B6" s="21"/>
      <c r="C6" s="9">
        <v>1</v>
      </c>
      <c r="D6" s="9">
        <v>2</v>
      </c>
      <c r="E6" s="9" t="s">
        <v>8</v>
      </c>
      <c r="F6" s="9">
        <v>4</v>
      </c>
      <c r="G6" s="9">
        <v>5</v>
      </c>
      <c r="H6" s="9" t="s">
        <v>9</v>
      </c>
    </row>
    <row r="7" spans="1:9">
      <c r="A7" s="2"/>
      <c r="B7" s="40" t="s">
        <v>18</v>
      </c>
      <c r="C7" s="24"/>
      <c r="D7" s="51"/>
      <c r="E7" s="25"/>
      <c r="F7" s="58"/>
      <c r="G7" s="24"/>
      <c r="H7" s="12"/>
      <c r="I7" s="1" t="s">
        <v>10</v>
      </c>
    </row>
    <row r="8" spans="1:9">
      <c r="A8" s="3"/>
      <c r="B8" s="41" t="s">
        <v>13</v>
      </c>
      <c r="D8" s="52"/>
      <c r="F8" s="52"/>
      <c r="H8" s="52"/>
      <c r="I8" s="1" t="s">
        <v>10</v>
      </c>
    </row>
    <row r="9" spans="1:9">
      <c r="A9" s="3"/>
      <c r="B9" s="42" t="s">
        <v>19</v>
      </c>
      <c r="C9" s="26">
        <v>215374290.78999999</v>
      </c>
      <c r="D9" s="53">
        <v>0</v>
      </c>
      <c r="E9" s="27">
        <v>0</v>
      </c>
      <c r="F9" s="59">
        <v>127642913.2</v>
      </c>
      <c r="G9" s="26">
        <v>127642913.2</v>
      </c>
      <c r="H9" s="11">
        <f>G9-C9</f>
        <v>-87731377.589999989</v>
      </c>
      <c r="I9" s="1" t="s">
        <v>10</v>
      </c>
    </row>
    <row r="10" spans="1:9" ht="15.75" thickBot="1">
      <c r="A10" s="3"/>
      <c r="B10" s="43" t="s">
        <v>20</v>
      </c>
      <c r="C10" s="28">
        <v>215374290.78999999</v>
      </c>
      <c r="D10" s="54">
        <v>0</v>
      </c>
      <c r="E10" s="29">
        <v>0</v>
      </c>
      <c r="F10" s="60">
        <v>127642913.2</v>
      </c>
      <c r="G10" s="28">
        <v>127642913.2</v>
      </c>
      <c r="H10" s="11">
        <f t="shared" ref="H10:H65" si="0">G10-C10</f>
        <v>-87731377.589999989</v>
      </c>
      <c r="I10" s="1" t="s">
        <v>10</v>
      </c>
    </row>
    <row r="11" spans="1:9" ht="15.75" thickTop="1">
      <c r="A11" s="3"/>
      <c r="B11" s="44" t="s">
        <v>21</v>
      </c>
      <c r="C11" s="30">
        <v>215374290.78999999</v>
      </c>
      <c r="D11" s="55">
        <v>0</v>
      </c>
      <c r="E11" s="31">
        <v>0</v>
      </c>
      <c r="F11" s="61">
        <v>127642913.2</v>
      </c>
      <c r="G11" s="30">
        <v>127642913.2</v>
      </c>
      <c r="H11" s="11">
        <f t="shared" si="0"/>
        <v>-87731377.589999989</v>
      </c>
      <c r="I11" s="1" t="s">
        <v>10</v>
      </c>
    </row>
    <row r="12" spans="1:9">
      <c r="A12" s="3"/>
      <c r="B12" s="42" t="s">
        <v>14</v>
      </c>
      <c r="C12" s="32">
        <v>137767122.13</v>
      </c>
      <c r="D12" s="53">
        <v>0</v>
      </c>
      <c r="E12" s="33">
        <v>0</v>
      </c>
      <c r="F12" s="59">
        <v>75411287.159999996</v>
      </c>
      <c r="G12" s="32">
        <v>75411287.159999996</v>
      </c>
      <c r="H12" s="11">
        <f t="shared" si="0"/>
        <v>-62355834.969999999</v>
      </c>
      <c r="I12" s="1" t="s">
        <v>10</v>
      </c>
    </row>
    <row r="13" spans="1:9">
      <c r="A13" s="3"/>
      <c r="B13" s="45" t="s">
        <v>14</v>
      </c>
      <c r="C13" s="34">
        <v>137767122.13</v>
      </c>
      <c r="D13" s="56">
        <v>0</v>
      </c>
      <c r="E13" s="35">
        <v>0</v>
      </c>
      <c r="F13" s="62">
        <v>75411287.159999996</v>
      </c>
      <c r="G13" s="34">
        <v>75411287.159999996</v>
      </c>
      <c r="H13" s="11">
        <f t="shared" si="0"/>
        <v>-62355834.969999999</v>
      </c>
      <c r="I13" s="1" t="s">
        <v>10</v>
      </c>
    </row>
    <row r="14" spans="1:9">
      <c r="A14" s="4"/>
      <c r="B14" s="46" t="s">
        <v>14</v>
      </c>
      <c r="C14" s="32">
        <v>137767122.13</v>
      </c>
      <c r="D14" s="53">
        <v>0</v>
      </c>
      <c r="E14" s="33">
        <v>0</v>
      </c>
      <c r="F14" s="59">
        <v>75411287.159999996</v>
      </c>
      <c r="G14" s="32">
        <v>75411287.159999996</v>
      </c>
      <c r="H14" s="11">
        <f t="shared" si="0"/>
        <v>-62355834.969999999</v>
      </c>
      <c r="I14" s="1" t="s">
        <v>10</v>
      </c>
    </row>
    <row r="15" spans="1:9">
      <c r="A15" s="3"/>
      <c r="B15" s="47" t="s">
        <v>14</v>
      </c>
      <c r="C15" s="34"/>
      <c r="D15" s="56"/>
      <c r="E15" s="35"/>
      <c r="F15" s="62"/>
      <c r="G15" s="34"/>
      <c r="H15" s="11">
        <f t="shared" si="0"/>
        <v>0</v>
      </c>
      <c r="I15" s="1" t="s">
        <v>10</v>
      </c>
    </row>
    <row r="16" spans="1:9">
      <c r="A16" s="3"/>
      <c r="B16" s="48" t="s">
        <v>22</v>
      </c>
      <c r="C16" s="34">
        <v>121233424.48999999</v>
      </c>
      <c r="D16" s="56">
        <v>0</v>
      </c>
      <c r="E16" s="35">
        <v>0</v>
      </c>
      <c r="F16" s="62">
        <v>64960447.68</v>
      </c>
      <c r="G16" s="34">
        <v>64960447.68</v>
      </c>
      <c r="H16" s="11">
        <f t="shared" si="0"/>
        <v>-56272976.809999995</v>
      </c>
    </row>
    <row r="17" spans="1:8">
      <c r="A17" s="3"/>
      <c r="B17" s="48" t="s">
        <v>23</v>
      </c>
      <c r="C17" s="34">
        <v>16533697.640000001</v>
      </c>
      <c r="D17" s="56">
        <v>0</v>
      </c>
      <c r="E17" s="35">
        <v>0</v>
      </c>
      <c r="F17" s="62">
        <v>10450839.48</v>
      </c>
      <c r="G17" s="34">
        <v>10450839.48</v>
      </c>
      <c r="H17" s="11">
        <f t="shared" si="0"/>
        <v>-6082858.1600000001</v>
      </c>
    </row>
    <row r="18" spans="1:8">
      <c r="A18" s="3"/>
      <c r="B18" s="41" t="s">
        <v>24</v>
      </c>
      <c r="C18" s="32"/>
      <c r="D18" s="53"/>
      <c r="E18" s="33"/>
      <c r="F18" s="59"/>
      <c r="G18" s="32"/>
      <c r="H18" s="11">
        <f t="shared" si="0"/>
        <v>0</v>
      </c>
    </row>
    <row r="19" spans="1:8">
      <c r="A19" s="3"/>
      <c r="B19" s="42" t="s">
        <v>14</v>
      </c>
      <c r="C19" s="32">
        <v>14208480</v>
      </c>
      <c r="D19" s="53">
        <v>0</v>
      </c>
      <c r="E19" s="33">
        <v>0</v>
      </c>
      <c r="F19" s="59">
        <v>20006002.640000001</v>
      </c>
      <c r="G19" s="32">
        <v>20006002.640000001</v>
      </c>
      <c r="H19" s="11">
        <f t="shared" si="0"/>
        <v>5797522.6400000006</v>
      </c>
    </row>
    <row r="20" spans="1:8">
      <c r="A20" s="3"/>
      <c r="B20" s="45" t="s">
        <v>14</v>
      </c>
      <c r="C20" s="34">
        <v>14208480</v>
      </c>
      <c r="D20" s="56">
        <v>0</v>
      </c>
      <c r="E20" s="35">
        <v>0</v>
      </c>
      <c r="F20" s="62">
        <v>20006002.640000001</v>
      </c>
      <c r="G20" s="34">
        <v>20006002.640000001</v>
      </c>
      <c r="H20" s="11">
        <f t="shared" si="0"/>
        <v>5797522.6400000006</v>
      </c>
    </row>
    <row r="21" spans="1:8">
      <c r="A21" s="3"/>
      <c r="B21" s="46" t="s">
        <v>14</v>
      </c>
      <c r="C21" s="32">
        <v>14208480</v>
      </c>
      <c r="D21" s="53">
        <v>0</v>
      </c>
      <c r="E21" s="33">
        <v>0</v>
      </c>
      <c r="F21" s="59">
        <v>20006002.640000001</v>
      </c>
      <c r="G21" s="32">
        <v>20006002.640000001</v>
      </c>
      <c r="H21" s="11">
        <f t="shared" si="0"/>
        <v>5797522.6400000006</v>
      </c>
    </row>
    <row r="22" spans="1:8">
      <c r="A22" s="3"/>
      <c r="B22" s="47" t="s">
        <v>14</v>
      </c>
      <c r="C22" s="34"/>
      <c r="D22" s="56"/>
      <c r="E22" s="35"/>
      <c r="F22" s="62"/>
      <c r="G22" s="34"/>
      <c r="H22" s="11">
        <f t="shared" si="0"/>
        <v>0</v>
      </c>
    </row>
    <row r="23" spans="1:8">
      <c r="A23" s="3"/>
      <c r="B23" s="48" t="s">
        <v>25</v>
      </c>
      <c r="C23" s="34">
        <v>0</v>
      </c>
      <c r="D23" s="56">
        <v>0</v>
      </c>
      <c r="E23" s="35">
        <v>0</v>
      </c>
      <c r="F23" s="62">
        <v>0</v>
      </c>
      <c r="G23" s="34">
        <v>0</v>
      </c>
      <c r="H23" s="11">
        <f t="shared" si="0"/>
        <v>0</v>
      </c>
    </row>
    <row r="24" spans="1:8">
      <c r="A24" s="3"/>
      <c r="B24" s="48" t="s">
        <v>26</v>
      </c>
      <c r="C24" s="34">
        <v>0</v>
      </c>
      <c r="D24" s="56">
        <v>0</v>
      </c>
      <c r="E24" s="35">
        <v>0</v>
      </c>
      <c r="F24" s="62">
        <v>6351832</v>
      </c>
      <c r="G24" s="34">
        <v>6351832</v>
      </c>
      <c r="H24" s="11">
        <f t="shared" si="0"/>
        <v>6351832</v>
      </c>
    </row>
    <row r="25" spans="1:8">
      <c r="A25" s="3"/>
      <c r="B25" s="48" t="s">
        <v>27</v>
      </c>
      <c r="C25" s="34">
        <v>0</v>
      </c>
      <c r="D25" s="56">
        <v>0</v>
      </c>
      <c r="E25" s="35">
        <v>0</v>
      </c>
      <c r="F25" s="62">
        <v>116657.56</v>
      </c>
      <c r="G25" s="34">
        <v>116657.56</v>
      </c>
      <c r="H25" s="11">
        <f t="shared" si="0"/>
        <v>116657.56</v>
      </c>
    </row>
    <row r="26" spans="1:8">
      <c r="A26" s="3"/>
      <c r="B26" s="48" t="s">
        <v>28</v>
      </c>
      <c r="C26" s="34">
        <v>0</v>
      </c>
      <c r="D26" s="56">
        <v>0</v>
      </c>
      <c r="E26" s="35">
        <v>0</v>
      </c>
      <c r="F26" s="62">
        <v>3396752</v>
      </c>
      <c r="G26" s="34">
        <v>3396752</v>
      </c>
      <c r="H26" s="11">
        <f t="shared" si="0"/>
        <v>3396752</v>
      </c>
    </row>
    <row r="27" spans="1:8">
      <c r="A27" s="3"/>
      <c r="B27" s="48" t="s">
        <v>29</v>
      </c>
      <c r="C27" s="34">
        <v>0</v>
      </c>
      <c r="D27" s="56">
        <v>0</v>
      </c>
      <c r="E27" s="35">
        <v>0</v>
      </c>
      <c r="F27" s="62">
        <v>9416060.5</v>
      </c>
      <c r="G27" s="34">
        <v>9416060.5</v>
      </c>
      <c r="H27" s="11">
        <f t="shared" si="0"/>
        <v>9416060.5</v>
      </c>
    </row>
    <row r="28" spans="1:8">
      <c r="A28" s="3"/>
      <c r="B28" s="48" t="s">
        <v>30</v>
      </c>
      <c r="C28" s="34">
        <v>1829880</v>
      </c>
      <c r="D28" s="56">
        <v>0</v>
      </c>
      <c r="E28" s="35">
        <v>0</v>
      </c>
      <c r="F28" s="62">
        <v>724700.58000000007</v>
      </c>
      <c r="G28" s="34">
        <v>724700.58000000007</v>
      </c>
      <c r="H28" s="11">
        <f t="shared" si="0"/>
        <v>-1105179.42</v>
      </c>
    </row>
    <row r="29" spans="1:8">
      <c r="A29" s="3"/>
      <c r="B29" s="48" t="s">
        <v>31</v>
      </c>
      <c r="C29" s="34">
        <v>12378600</v>
      </c>
      <c r="D29" s="56">
        <v>0</v>
      </c>
      <c r="E29" s="35">
        <v>0</v>
      </c>
      <c r="F29" s="62">
        <v>0</v>
      </c>
      <c r="G29" s="34">
        <v>0</v>
      </c>
      <c r="H29" s="11">
        <f t="shared" si="0"/>
        <v>-12378600</v>
      </c>
    </row>
    <row r="30" spans="1:8">
      <c r="A30" s="3"/>
      <c r="B30" s="41" t="s">
        <v>15</v>
      </c>
      <c r="C30" s="32"/>
      <c r="D30" s="53"/>
      <c r="E30" s="33"/>
      <c r="F30" s="59"/>
      <c r="G30" s="32"/>
      <c r="H30" s="11">
        <f t="shared" si="0"/>
        <v>0</v>
      </c>
    </row>
    <row r="31" spans="1:8">
      <c r="A31" s="3"/>
      <c r="B31" s="42" t="s">
        <v>19</v>
      </c>
      <c r="C31" s="26">
        <v>8999081.2599999998</v>
      </c>
      <c r="D31" s="53">
        <v>0</v>
      </c>
      <c r="E31" s="27">
        <v>0</v>
      </c>
      <c r="F31" s="59">
        <v>10154959.619999999</v>
      </c>
      <c r="G31" s="26">
        <v>10154959.619999999</v>
      </c>
      <c r="H31" s="11">
        <f t="shared" si="0"/>
        <v>1155878.3599999994</v>
      </c>
    </row>
    <row r="32" spans="1:8" ht="15.75" thickBot="1">
      <c r="A32" s="3"/>
      <c r="B32" s="43" t="s">
        <v>20</v>
      </c>
      <c r="C32" s="28">
        <v>8999081.2599999998</v>
      </c>
      <c r="D32" s="54">
        <v>0</v>
      </c>
      <c r="E32" s="29">
        <v>0</v>
      </c>
      <c r="F32" s="60">
        <v>10154959.619999999</v>
      </c>
      <c r="G32" s="28">
        <v>10154959.619999999</v>
      </c>
      <c r="H32" s="11">
        <f t="shared" si="0"/>
        <v>1155878.3599999994</v>
      </c>
    </row>
    <row r="33" spans="1:8" ht="15.75" thickTop="1">
      <c r="A33" s="3"/>
      <c r="B33" s="44" t="s">
        <v>32</v>
      </c>
      <c r="C33" s="30">
        <v>0</v>
      </c>
      <c r="D33" s="55">
        <v>0</v>
      </c>
      <c r="E33" s="31">
        <v>0</v>
      </c>
      <c r="F33" s="61">
        <v>-1475264.27</v>
      </c>
      <c r="G33" s="30">
        <v>-1475264.27</v>
      </c>
      <c r="H33" s="11">
        <f t="shared" si="0"/>
        <v>-1475264.27</v>
      </c>
    </row>
    <row r="34" spans="1:8">
      <c r="A34" s="3"/>
      <c r="B34" s="47" t="s">
        <v>33</v>
      </c>
      <c r="C34" s="34"/>
      <c r="D34" s="56"/>
      <c r="E34" s="35"/>
      <c r="F34" s="62"/>
      <c r="G34" s="34"/>
      <c r="H34" s="11">
        <f t="shared" si="0"/>
        <v>0</v>
      </c>
    </row>
    <row r="35" spans="1:8">
      <c r="A35" s="3"/>
      <c r="B35" s="48" t="s">
        <v>34</v>
      </c>
      <c r="C35" s="34">
        <v>0</v>
      </c>
      <c r="D35" s="56">
        <v>0</v>
      </c>
      <c r="E35" s="35">
        <v>0</v>
      </c>
      <c r="F35" s="62">
        <v>-1475264.27</v>
      </c>
      <c r="G35" s="34">
        <v>-1475264.27</v>
      </c>
      <c r="H35" s="11">
        <f t="shared" si="0"/>
        <v>-1475264.27</v>
      </c>
    </row>
    <row r="36" spans="1:8">
      <c r="A36" s="3"/>
      <c r="B36" s="44" t="s">
        <v>35</v>
      </c>
      <c r="C36" s="30">
        <v>8999081.2599999998</v>
      </c>
      <c r="D36" s="55">
        <v>0</v>
      </c>
      <c r="E36" s="31">
        <v>0</v>
      </c>
      <c r="F36" s="61">
        <v>11630223.889999999</v>
      </c>
      <c r="G36" s="30">
        <v>11630223.889999999</v>
      </c>
      <c r="H36" s="11">
        <f t="shared" si="0"/>
        <v>2631142.629999999</v>
      </c>
    </row>
    <row r="37" spans="1:8">
      <c r="A37" s="3"/>
      <c r="B37" s="47" t="s">
        <v>36</v>
      </c>
      <c r="C37" s="34"/>
      <c r="D37" s="56"/>
      <c r="E37" s="35"/>
      <c r="F37" s="62"/>
      <c r="G37" s="34"/>
      <c r="H37" s="11">
        <f t="shared" si="0"/>
        <v>0</v>
      </c>
    </row>
    <row r="38" spans="1:8">
      <c r="A38" s="3"/>
      <c r="B38" s="48" t="s">
        <v>37</v>
      </c>
      <c r="C38" s="34">
        <v>0</v>
      </c>
      <c r="D38" s="56">
        <v>0</v>
      </c>
      <c r="E38" s="35">
        <v>0</v>
      </c>
      <c r="F38" s="62">
        <v>5856009.2000000002</v>
      </c>
      <c r="G38" s="34">
        <v>5856009.2000000002</v>
      </c>
      <c r="H38" s="11">
        <f t="shared" si="0"/>
        <v>5856009.2000000002</v>
      </c>
    </row>
    <row r="39" spans="1:8">
      <c r="A39" s="3"/>
      <c r="B39" s="48" t="s">
        <v>38</v>
      </c>
      <c r="C39" s="34">
        <v>36229.79</v>
      </c>
      <c r="D39" s="56">
        <v>0</v>
      </c>
      <c r="E39" s="35">
        <v>0</v>
      </c>
      <c r="F39" s="62">
        <v>13091</v>
      </c>
      <c r="G39" s="34">
        <v>13091</v>
      </c>
      <c r="H39" s="11">
        <f t="shared" si="0"/>
        <v>-23138.79</v>
      </c>
    </row>
    <row r="40" spans="1:8">
      <c r="A40" s="3"/>
      <c r="B40" s="48" t="s">
        <v>39</v>
      </c>
      <c r="C40" s="34">
        <v>2083627.07</v>
      </c>
      <c r="D40" s="56">
        <v>0</v>
      </c>
      <c r="E40" s="35">
        <v>0</v>
      </c>
      <c r="F40" s="62">
        <v>360209.82</v>
      </c>
      <c r="G40" s="34">
        <v>360209.82</v>
      </c>
      <c r="H40" s="11">
        <f t="shared" si="0"/>
        <v>-1723417.25</v>
      </c>
    </row>
    <row r="41" spans="1:8">
      <c r="A41" s="3"/>
      <c r="B41" s="48" t="s">
        <v>40</v>
      </c>
      <c r="C41" s="34">
        <v>338111.2</v>
      </c>
      <c r="D41" s="56">
        <v>0</v>
      </c>
      <c r="E41" s="35">
        <v>0</v>
      </c>
      <c r="F41" s="62">
        <v>295743.31999999995</v>
      </c>
      <c r="G41" s="34">
        <v>295743.31999999995</v>
      </c>
      <c r="H41" s="11">
        <f t="shared" si="0"/>
        <v>-42367.880000000063</v>
      </c>
    </row>
    <row r="42" spans="1:8">
      <c r="A42" s="3"/>
      <c r="B42" s="48" t="s">
        <v>41</v>
      </c>
      <c r="C42" s="34">
        <v>75613.710000000006</v>
      </c>
      <c r="D42" s="56">
        <v>0</v>
      </c>
      <c r="E42" s="35">
        <v>0</v>
      </c>
      <c r="F42" s="62">
        <v>42621.299999999996</v>
      </c>
      <c r="G42" s="34">
        <v>42621.299999999996</v>
      </c>
      <c r="H42" s="11">
        <f t="shared" si="0"/>
        <v>-32992.410000000011</v>
      </c>
    </row>
    <row r="43" spans="1:8">
      <c r="A43" s="3"/>
      <c r="B43" s="48" t="s">
        <v>42</v>
      </c>
      <c r="C43" s="34">
        <v>75081.22</v>
      </c>
      <c r="D43" s="56">
        <v>0</v>
      </c>
      <c r="E43" s="35">
        <v>0</v>
      </c>
      <c r="F43" s="62">
        <v>67031.399999999994</v>
      </c>
      <c r="G43" s="34">
        <v>67031.399999999994</v>
      </c>
      <c r="H43" s="11">
        <f t="shared" si="0"/>
        <v>-8049.820000000007</v>
      </c>
    </row>
    <row r="44" spans="1:8">
      <c r="A44" s="3"/>
      <c r="B44" s="48" t="s">
        <v>43</v>
      </c>
      <c r="C44" s="34">
        <v>243814.3</v>
      </c>
      <c r="D44" s="56">
        <v>0</v>
      </c>
      <c r="E44" s="35">
        <v>0</v>
      </c>
      <c r="F44" s="62">
        <v>143644.39000000001</v>
      </c>
      <c r="G44" s="34">
        <v>143644.39000000001</v>
      </c>
      <c r="H44" s="11">
        <f t="shared" si="0"/>
        <v>-100169.90999999997</v>
      </c>
    </row>
    <row r="45" spans="1:8">
      <c r="A45" s="3"/>
      <c r="B45" s="48" t="s">
        <v>44</v>
      </c>
      <c r="C45" s="34">
        <v>500831.18</v>
      </c>
      <c r="D45" s="56">
        <v>0</v>
      </c>
      <c r="E45" s="35">
        <v>0</v>
      </c>
      <c r="F45" s="62">
        <v>825633.75</v>
      </c>
      <c r="G45" s="34">
        <v>825633.75</v>
      </c>
      <c r="H45" s="11">
        <f t="shared" si="0"/>
        <v>324802.57</v>
      </c>
    </row>
    <row r="46" spans="1:8">
      <c r="A46" s="3"/>
      <c r="B46" s="48" t="s">
        <v>45</v>
      </c>
      <c r="C46" s="34">
        <v>57616.89</v>
      </c>
      <c r="D46" s="56">
        <v>0</v>
      </c>
      <c r="E46" s="35">
        <v>0</v>
      </c>
      <c r="F46" s="62">
        <v>10494</v>
      </c>
      <c r="G46" s="34">
        <v>10494</v>
      </c>
      <c r="H46" s="11">
        <f t="shared" si="0"/>
        <v>-47122.89</v>
      </c>
    </row>
    <row r="47" spans="1:8">
      <c r="A47" s="3"/>
      <c r="B47" s="48" t="s">
        <v>46</v>
      </c>
      <c r="C47" s="34">
        <v>522689.41</v>
      </c>
      <c r="D47" s="56">
        <v>0</v>
      </c>
      <c r="E47" s="35">
        <v>0</v>
      </c>
      <c r="F47" s="62">
        <v>1753041.9</v>
      </c>
      <c r="G47" s="34">
        <v>1753041.9</v>
      </c>
      <c r="H47" s="11">
        <f t="shared" si="0"/>
        <v>1230352.49</v>
      </c>
    </row>
    <row r="48" spans="1:8">
      <c r="A48" s="3"/>
      <c r="B48" s="48" t="s">
        <v>47</v>
      </c>
      <c r="C48" s="34">
        <v>273960.69</v>
      </c>
      <c r="D48" s="56">
        <v>0</v>
      </c>
      <c r="E48" s="35">
        <v>0</v>
      </c>
      <c r="F48" s="62">
        <v>1428620.53</v>
      </c>
      <c r="G48" s="34">
        <v>1428620.53</v>
      </c>
      <c r="H48" s="11">
        <f t="shared" si="0"/>
        <v>1154659.8400000001</v>
      </c>
    </row>
    <row r="49" spans="1:8">
      <c r="A49" s="3"/>
      <c r="B49" s="48" t="s">
        <v>48</v>
      </c>
      <c r="C49" s="34">
        <v>23431.1</v>
      </c>
      <c r="D49" s="56">
        <v>0</v>
      </c>
      <c r="E49" s="35">
        <v>0</v>
      </c>
      <c r="F49" s="62">
        <v>1305</v>
      </c>
      <c r="G49" s="34">
        <v>1305</v>
      </c>
      <c r="H49" s="11">
        <f t="shared" si="0"/>
        <v>-22126.1</v>
      </c>
    </row>
    <row r="50" spans="1:8">
      <c r="A50" s="3"/>
      <c r="B50" s="48" t="s">
        <v>49</v>
      </c>
      <c r="C50" s="34">
        <v>32081.7</v>
      </c>
      <c r="D50" s="56">
        <v>0</v>
      </c>
      <c r="E50" s="35">
        <v>0</v>
      </c>
      <c r="F50" s="62">
        <v>13502.25</v>
      </c>
      <c r="G50" s="34">
        <v>13502.25</v>
      </c>
      <c r="H50" s="11">
        <f t="shared" si="0"/>
        <v>-18579.45</v>
      </c>
    </row>
    <row r="51" spans="1:8">
      <c r="A51" s="3"/>
      <c r="B51" s="48" t="s">
        <v>50</v>
      </c>
      <c r="C51" s="34">
        <v>11264.53</v>
      </c>
      <c r="D51" s="56">
        <v>0</v>
      </c>
      <c r="E51" s="35">
        <v>0</v>
      </c>
      <c r="F51" s="62">
        <v>16483.5</v>
      </c>
      <c r="G51" s="34">
        <v>16483.5</v>
      </c>
      <c r="H51" s="11">
        <f t="shared" si="0"/>
        <v>5218.9699999999993</v>
      </c>
    </row>
    <row r="52" spans="1:8">
      <c r="A52" s="3"/>
      <c r="B52" s="48" t="s">
        <v>51</v>
      </c>
      <c r="C52" s="34">
        <v>191555.51</v>
      </c>
      <c r="D52" s="56">
        <v>0</v>
      </c>
      <c r="E52" s="35">
        <v>0</v>
      </c>
      <c r="F52" s="62">
        <v>114487.5</v>
      </c>
      <c r="G52" s="34">
        <v>114487.5</v>
      </c>
      <c r="H52" s="11">
        <f t="shared" si="0"/>
        <v>-77068.010000000009</v>
      </c>
    </row>
    <row r="53" spans="1:8">
      <c r="A53" s="3"/>
      <c r="B53" s="48" t="s">
        <v>52</v>
      </c>
      <c r="C53" s="34">
        <v>47778.27</v>
      </c>
      <c r="D53" s="56">
        <v>0</v>
      </c>
      <c r="E53" s="35">
        <v>0</v>
      </c>
      <c r="F53" s="62">
        <v>16055</v>
      </c>
      <c r="G53" s="34">
        <v>16055</v>
      </c>
      <c r="H53" s="11">
        <f t="shared" si="0"/>
        <v>-31723.269999999997</v>
      </c>
    </row>
    <row r="54" spans="1:8">
      <c r="A54" s="3"/>
      <c r="B54" s="48" t="s">
        <v>53</v>
      </c>
      <c r="C54" s="34">
        <v>101574.75</v>
      </c>
      <c r="D54" s="56">
        <v>0</v>
      </c>
      <c r="E54" s="35">
        <v>0</v>
      </c>
      <c r="F54" s="62">
        <v>7875</v>
      </c>
      <c r="G54" s="34">
        <v>7875</v>
      </c>
      <c r="H54" s="11">
        <f t="shared" si="0"/>
        <v>-93699.75</v>
      </c>
    </row>
    <row r="55" spans="1:8">
      <c r="A55" s="3"/>
      <c r="B55" s="48" t="s">
        <v>54</v>
      </c>
      <c r="C55" s="34">
        <v>1415567.3</v>
      </c>
      <c r="D55" s="56">
        <v>0</v>
      </c>
      <c r="E55" s="35">
        <v>0</v>
      </c>
      <c r="F55" s="62">
        <v>279875</v>
      </c>
      <c r="G55" s="34">
        <v>279875</v>
      </c>
      <c r="H55" s="11">
        <f t="shared" si="0"/>
        <v>-1135692.3</v>
      </c>
    </row>
    <row r="56" spans="1:8">
      <c r="A56" s="3"/>
      <c r="B56" s="48" t="s">
        <v>55</v>
      </c>
      <c r="C56" s="34">
        <v>13437.43</v>
      </c>
      <c r="D56" s="56">
        <v>0</v>
      </c>
      <c r="E56" s="35">
        <v>0</v>
      </c>
      <c r="F56" s="62">
        <v>150</v>
      </c>
      <c r="G56" s="34">
        <v>150</v>
      </c>
      <c r="H56" s="11">
        <f t="shared" si="0"/>
        <v>-13287.43</v>
      </c>
    </row>
    <row r="57" spans="1:8">
      <c r="A57" s="3"/>
      <c r="B57" s="48" t="s">
        <v>56</v>
      </c>
      <c r="C57" s="34">
        <v>61482.44</v>
      </c>
      <c r="D57" s="56">
        <v>0</v>
      </c>
      <c r="E57" s="35">
        <v>0</v>
      </c>
      <c r="F57" s="62">
        <v>6644.12</v>
      </c>
      <c r="G57" s="34">
        <v>6644.12</v>
      </c>
      <c r="H57" s="11">
        <f t="shared" si="0"/>
        <v>-54838.32</v>
      </c>
    </row>
    <row r="58" spans="1:8">
      <c r="A58" s="3"/>
      <c r="B58" s="48" t="s">
        <v>57</v>
      </c>
      <c r="C58" s="34">
        <v>7440.57</v>
      </c>
      <c r="D58" s="56">
        <v>0</v>
      </c>
      <c r="E58" s="35">
        <v>0</v>
      </c>
      <c r="F58" s="62">
        <v>10000</v>
      </c>
      <c r="G58" s="34">
        <v>10000</v>
      </c>
      <c r="H58" s="11">
        <f t="shared" si="0"/>
        <v>2559.4300000000003</v>
      </c>
    </row>
    <row r="59" spans="1:8">
      <c r="A59" s="3"/>
      <c r="B59" s="48" t="s">
        <v>58</v>
      </c>
      <c r="C59" s="34">
        <v>4323.25</v>
      </c>
      <c r="D59" s="56">
        <v>0</v>
      </c>
      <c r="E59" s="35">
        <v>0</v>
      </c>
      <c r="F59" s="62">
        <v>742.65</v>
      </c>
      <c r="G59" s="34">
        <v>742.65</v>
      </c>
      <c r="H59" s="11">
        <f t="shared" si="0"/>
        <v>-3580.6</v>
      </c>
    </row>
    <row r="60" spans="1:8">
      <c r="A60" s="3"/>
      <c r="B60" s="47" t="s">
        <v>59</v>
      </c>
      <c r="C60" s="34"/>
      <c r="D60" s="56"/>
      <c r="E60" s="35"/>
      <c r="F60" s="62"/>
      <c r="G60" s="34"/>
      <c r="H60" s="11">
        <f t="shared" si="0"/>
        <v>0</v>
      </c>
    </row>
    <row r="61" spans="1:8">
      <c r="A61" s="3"/>
      <c r="B61" s="48" t="s">
        <v>60</v>
      </c>
      <c r="C61" s="34">
        <v>0</v>
      </c>
      <c r="D61" s="56">
        <v>0</v>
      </c>
      <c r="E61" s="35">
        <v>0</v>
      </c>
      <c r="F61" s="62">
        <v>50800</v>
      </c>
      <c r="G61" s="34">
        <v>50800</v>
      </c>
      <c r="H61" s="11">
        <f t="shared" si="0"/>
        <v>50800</v>
      </c>
    </row>
    <row r="62" spans="1:8">
      <c r="A62" s="3"/>
      <c r="B62" s="48" t="s">
        <v>61</v>
      </c>
      <c r="C62" s="34">
        <v>0</v>
      </c>
      <c r="D62" s="56">
        <v>0</v>
      </c>
      <c r="E62" s="35">
        <v>0</v>
      </c>
      <c r="F62" s="62">
        <v>224498.02000000002</v>
      </c>
      <c r="G62" s="34">
        <v>224498.02000000002</v>
      </c>
      <c r="H62" s="11">
        <f t="shared" si="0"/>
        <v>224498.02000000002</v>
      </c>
    </row>
    <row r="63" spans="1:8">
      <c r="A63" s="3"/>
      <c r="B63" s="48" t="s">
        <v>62</v>
      </c>
      <c r="C63" s="34">
        <v>2680751.2799999998</v>
      </c>
      <c r="D63" s="56">
        <v>0</v>
      </c>
      <c r="E63" s="35">
        <v>0</v>
      </c>
      <c r="F63" s="62">
        <v>0</v>
      </c>
      <c r="G63" s="34">
        <v>0</v>
      </c>
      <c r="H63" s="11">
        <f t="shared" si="0"/>
        <v>-2680751.2799999998</v>
      </c>
    </row>
    <row r="64" spans="1:8">
      <c r="A64" s="3"/>
      <c r="B64" s="48" t="s">
        <v>63</v>
      </c>
      <c r="C64" s="34">
        <v>53455.1</v>
      </c>
      <c r="D64" s="56">
        <v>0</v>
      </c>
      <c r="E64" s="35">
        <v>0</v>
      </c>
      <c r="F64" s="62">
        <v>90700.24</v>
      </c>
      <c r="G64" s="34">
        <v>90700.24</v>
      </c>
      <c r="H64" s="11">
        <f t="shared" si="0"/>
        <v>37245.140000000007</v>
      </c>
    </row>
    <row r="65" spans="1:11">
      <c r="A65" s="49"/>
      <c r="B65" s="50" t="s">
        <v>64</v>
      </c>
      <c r="C65" s="36">
        <v>147362.57</v>
      </c>
      <c r="D65" s="57">
        <v>0</v>
      </c>
      <c r="E65" s="38">
        <v>0</v>
      </c>
      <c r="F65" s="63">
        <v>965</v>
      </c>
      <c r="G65" s="36">
        <v>965</v>
      </c>
      <c r="H65" s="64">
        <f t="shared" si="0"/>
        <v>-146397.57</v>
      </c>
    </row>
    <row r="66" spans="1:11">
      <c r="A66" s="13" t="s">
        <v>11</v>
      </c>
      <c r="B66" s="14"/>
      <c r="C66" s="37">
        <v>376348974.17999995</v>
      </c>
      <c r="D66" s="39">
        <v>0</v>
      </c>
      <c r="E66" s="39">
        <v>0</v>
      </c>
      <c r="F66" s="37">
        <v>233215162.62</v>
      </c>
      <c r="G66" s="37">
        <v>233215162.62</v>
      </c>
      <c r="H66" s="15">
        <v>-143133811.55999991</v>
      </c>
      <c r="K66" s="1" t="s">
        <v>10</v>
      </c>
    </row>
    <row r="67" spans="1:11">
      <c r="A67" s="5"/>
      <c r="B67" s="5"/>
      <c r="C67" s="5"/>
      <c r="D67" s="5"/>
      <c r="E67" s="5"/>
      <c r="F67" s="16" t="s">
        <v>12</v>
      </c>
      <c r="G67" s="16"/>
      <c r="H67" s="15"/>
      <c r="K67" s="1" t="s">
        <v>10</v>
      </c>
    </row>
    <row r="68" spans="1:11">
      <c r="A68" s="5"/>
      <c r="B68" s="5"/>
      <c r="C68" s="5"/>
      <c r="D68" s="5"/>
      <c r="E68" s="5"/>
      <c r="F68" s="6"/>
      <c r="G68" s="6"/>
      <c r="H68" s="7"/>
      <c r="K68" s="1" t="s">
        <v>10</v>
      </c>
    </row>
    <row r="69" spans="1:11">
      <c r="A69" s="8"/>
      <c r="K69" s="1" t="s">
        <v>10</v>
      </c>
    </row>
    <row r="70" spans="1:11">
      <c r="A70" s="8"/>
      <c r="K70" s="1" t="s">
        <v>10</v>
      </c>
    </row>
    <row r="71" spans="1:11">
      <c r="A71" s="8"/>
    </row>
    <row r="72" spans="1:11">
      <c r="A72" s="8"/>
    </row>
    <row r="73" spans="1:11">
      <c r="A73" s="8"/>
    </row>
    <row r="74" spans="1:11">
      <c r="A74" s="8"/>
    </row>
    <row r="75" spans="1:11">
      <c r="A75" s="8"/>
    </row>
    <row r="76" spans="1:11">
      <c r="A76" s="8"/>
    </row>
    <row r="77" spans="1:11">
      <c r="A77" s="8"/>
    </row>
    <row r="78" spans="1:11">
      <c r="A78" s="8"/>
    </row>
    <row r="79" spans="1:11">
      <c r="A79" s="8"/>
    </row>
    <row r="80" spans="1:1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</sheetData>
  <mergeCells count="9">
    <mergeCell ref="A66:B66"/>
    <mergeCell ref="H66:H67"/>
    <mergeCell ref="F67:G67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isabel_rico</cp:lastModifiedBy>
  <cp:lastPrinted>2015-09-24T19:44:50Z</cp:lastPrinted>
  <dcterms:created xsi:type="dcterms:W3CDTF">2015-09-24T19:44:07Z</dcterms:created>
  <dcterms:modified xsi:type="dcterms:W3CDTF">2017-11-23T19:58:39Z</dcterms:modified>
</cp:coreProperties>
</file>