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10260" windowHeight="8115"/>
  </bookViews>
  <sheets>
    <sheet name="ESF" sheetId="1" r:id="rId1"/>
  </sheets>
  <definedNames>
    <definedName name="_xlnm.Print_Titles" localSheetId="0">ESF!$1:$5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"/>
  <c r="F29"/>
  <c r="F51" s="1"/>
  <c r="G51"/>
  <c r="G49"/>
  <c r="F49"/>
  <c r="G38"/>
  <c r="F38"/>
  <c r="G33"/>
  <c r="F33"/>
  <c r="G17"/>
  <c r="F17"/>
  <c r="C31"/>
  <c r="B31"/>
  <c r="C29"/>
  <c r="B29"/>
  <c r="C16"/>
  <c r="B16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<sst xmlns="http://schemas.openxmlformats.org/spreadsheetml/2006/main" count="71" uniqueCount="69">
  <si>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</si>
  <si>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</si>
  <si>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</si>
  <si>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</si>
  <si>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</si>
  <si>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</si>
  <si>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</si>
  <si>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</si>
  <si>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</si>
  <si>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</si>
  <si>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</si>
  <si>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</si>
  <si>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</si>
  <si>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</si>
  <si>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</si>
  <si>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</si>
  <si>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</si>
  <si>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</si>
  <si>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</si>
  <si>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</si>
  <si>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</si>
  <si>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</si>
  <si>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</si>
  <si>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</si>
  <si>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</si>
  <si>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</si>
  <si>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</si>
  <si>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</si>
  <si>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</si>
  <si>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</si>
  <si>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</si>
  <si>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</si>
  <si>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</si>
  <si>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</si>
  <si>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</si>
  <si>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</si>
  <si>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</si>
  <si>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</si>
  <si>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</si>
  <si>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</si>
  <si>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</si>
  <si>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</si>
  <si>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</si>
  <si>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</si>
  <si>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</si>
  <si>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</si>
  <si>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</si>
  <si>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</si>
  <si>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</si>
  <si>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</si>
  <si>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</si>
  <si>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</si>
  <si>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</si>
  <si>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</si>
  <si>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</si>
  <si>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</si>
  <si>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</si>
  <si>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</si>
  <si>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</si>
  <si>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</si>
  <si>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</si>
  <si>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</si>
  <si>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Presidencia Municipal de Escobedo,Coahuila.</t>
  </si>
  <si>
    <t>(pesos)</t>
  </si>
  <si>
    <t>“Bajo protesta de decir verdad declaramos que los Estados Financieros y sus notas, son razonablemente correctos y son responsabilidad del emisor”</t>
  </si>
  <si>
    <t>C.JOSE MARTINEZ ARRIAGA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</si>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</sst>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3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8" fillId="0" borderId="0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58</xdr:row>
      <xdr:rowOff>19050</xdr:rowOff>
    </xdr:from>
    <xdr:to>
      <xdr:col>2</xdr:col>
      <xdr:colOff>114300</xdr:colOff>
      <xdr:row>58</xdr:row>
      <xdr:rowOff>19051</xdr:rowOff>
    </xdr:to>
    <xdr:cxnSp macro="">
      <xdr:nvCxnSpPr>
        <xdr:cNvPr id="2" name="1 Conector recto"/>
        <xdr:cNvCxnSpPr/>
      </xdr:nvCxnSpPr>
      <xdr:spPr>
        <a:xfrm flipV="1">
          <a:off x="952500" y="13182600"/>
          <a:ext cx="24288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58</xdr:row>
      <xdr:rowOff>28575</xdr:rowOff>
    </xdr:from>
    <xdr:to>
      <xdr:col>5</xdr:col>
      <xdr:colOff>619125</xdr:colOff>
      <xdr:row>58</xdr:row>
      <xdr:rowOff>28576</xdr:rowOff>
    </xdr:to>
    <xdr:cxnSp macro="">
      <xdr:nvCxnSpPr>
        <xdr:cNvPr id="3" name="2 Conector recto"/>
        <xdr:cNvCxnSpPr/>
      </xdr:nvCxnSpPr>
      <xdr:spPr>
        <a:xfrm flipV="1">
          <a:off x="4724400" y="13192125"/>
          <a:ext cx="33337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463826</xdr:colOff>
      <xdr:row>0</xdr:row>
      <xdr:rowOff>16565</xdr:rowOff>
    </xdr:from>
    <xdr:to>
      <xdr:col>0</xdr:col>
      <xdr:colOff>1225826</xdr:colOff>
      <xdr:row>3</xdr:row>
      <xdr:rowOff>159319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26" y="16565"/>
          <a:ext cx="762000" cy="7059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showGridLines="0" tabSelected="1" view="pageLayout" topLeftCell="C1" zoomScale="115" zoomScaleNormal="115" zoomScalePageLayoutView="115" workbookViewId="0">
      <selection activeCell="E5" sqref="E5"/>
    </sheetView>
  </sheetViews>
  <sheetFormatPr baseColWidth="10" defaultColWidth="11.5703125" defaultRowHeight="15"/>
  <cols>
    <col min="1" max="1" width="32.5703125" style="31" customWidth="1"/>
    <col min="2" max="3" width="14.7109375" style="31" customWidth="1"/>
    <col min="4" max="4" width="12.140625" style="31" customWidth="1"/>
    <col min="5" max="5" width="30.7109375" style="31" customWidth="1"/>
    <col min="6" max="7" width="14.7109375" style="31" customWidth="1"/>
    <col min="8" max="16384" width="11.5703125" style="31"/>
  </cols>
  <sheetData>
    <row r="1" spans="1:7">
      <c r="A1" s="40" t="s">
        <v>62</v>
      </c>
      <c r="B1" s="41"/>
      <c r="C1" s="41"/>
      <c r="D1" s="41"/>
      <c r="E1" s="41"/>
      <c r="F1" s="41"/>
      <c r="G1" s="42"/>
    </row>
    <row r="2" spans="1:7" ht="14.45" customHeight="1">
      <c r="A2" s="43" t="s">
        <v>0</v>
      </c>
      <c r="B2" s="44"/>
      <c r="C2" s="44"/>
      <c r="D2" s="44"/>
      <c r="E2" s="44"/>
      <c r="F2" s="44"/>
      <c r="G2" s="45"/>
    </row>
    <row r="3" spans="1:7">
      <c r="A3" s="43" t="s">
        <v>61</v>
      </c>
      <c r="B3" s="44"/>
      <c r="C3" s="44"/>
      <c r="D3" s="44"/>
      <c r="E3" s="44"/>
      <c r="F3" s="44"/>
      <c r="G3" s="45"/>
    </row>
    <row r="4" spans="1:7" ht="15.75" thickBot="1">
      <c r="A4" s="49" t="s">
        <v>63</v>
      </c>
      <c r="B4" s="50"/>
      <c r="C4" s="50"/>
      <c r="D4" s="50"/>
      <c r="E4" s="50"/>
      <c r="F4" s="50"/>
      <c r="G4" s="51"/>
    </row>
    <row r="5" spans="1:7">
      <c r="A5" s="36" t="s">
        <v>1</v>
      </c>
      <c r="B5" s="38" t="s">
        <v>59</v>
      </c>
      <c r="C5" s="38" t="s">
        <v>60</v>
      </c>
      <c r="D5" s="37"/>
      <c r="E5" s="37" t="s">
        <v>2</v>
      </c>
      <c r="F5" s="38" t="s">
        <v>59</v>
      </c>
      <c r="G5" s="39" t="s">
        <v>60</v>
      </c>
    </row>
    <row r="6" spans="1:7">
      <c r="A6" s="46"/>
      <c r="B6" s="47"/>
      <c r="C6" s="47"/>
      <c r="D6" s="34"/>
      <c r="E6" s="47"/>
      <c r="F6" s="47"/>
      <c r="G6" s="48"/>
    </row>
    <row r="7" spans="1:7">
      <c r="A7" s="1" t="s">
        <v>3</v>
      </c>
      <c r="B7" s="18"/>
      <c r="C7" s="18"/>
      <c r="D7" s="34"/>
      <c r="E7" s="2" t="s">
        <v>4</v>
      </c>
      <c r="F7" s="2"/>
      <c r="G7" s="3"/>
    </row>
    <row r="8" spans="1:7">
      <c r="A8" s="4" t="s">
        <v>5</v>
      </c>
      <c r="B8" s="5">
        <v>3234103.97</v>
      </c>
      <c r="C8" s="5">
        <v>9767504.3200000003</v>
      </c>
      <c r="D8" s="34"/>
      <c r="E8" s="6" t="s">
        <v>6</v>
      </c>
      <c r="F8" s="5">
        <v>188524.58</v>
      </c>
      <c r="G8" s="22">
        <v>319469.73</v>
      </c>
    </row>
    <row r="9" spans="1:7" ht="24">
      <c r="A9" s="4" t="s">
        <v>7</v>
      </c>
      <c r="B9" s="5">
        <v>192732</v>
      </c>
      <c r="C9" s="5">
        <v>932</v>
      </c>
      <c r="D9" s="34"/>
      <c r="E9" s="6" t="s">
        <v>8</v>
      </c>
      <c r="F9" s="19">
        <v>0</v>
      </c>
      <c r="G9" s="23">
        <v>0</v>
      </c>
    </row>
    <row r="10" spans="1:7" ht="24">
      <c r="A10" s="4" t="s">
        <v>9</v>
      </c>
      <c r="B10" s="5">
        <v>0</v>
      </c>
      <c r="C10" s="5">
        <v>0</v>
      </c>
      <c r="D10" s="34"/>
      <c r="E10" s="6" t="s">
        <v>10</v>
      </c>
      <c r="F10" s="19">
        <v>0</v>
      </c>
      <c r="G10" s="23">
        <v>0</v>
      </c>
    </row>
    <row r="11" spans="1:7">
      <c r="A11" s="4" t="s">
        <v>11</v>
      </c>
      <c r="B11" s="5">
        <v>0</v>
      </c>
      <c r="C11" s="7">
        <v>0</v>
      </c>
      <c r="D11" s="34"/>
      <c r="E11" s="6" t="s">
        <v>12</v>
      </c>
      <c r="F11" s="19">
        <v>0</v>
      </c>
      <c r="G11" s="23">
        <v>0</v>
      </c>
    </row>
    <row r="12" spans="1:7">
      <c r="A12" s="4" t="s">
        <v>13</v>
      </c>
      <c r="B12" s="5">
        <v>0</v>
      </c>
      <c r="C12" s="7">
        <v>0</v>
      </c>
      <c r="D12" s="34"/>
      <c r="E12" s="6" t="s">
        <v>14</v>
      </c>
      <c r="F12" s="19">
        <v>0</v>
      </c>
      <c r="G12" s="23">
        <v>0</v>
      </c>
    </row>
    <row r="13" spans="1:7" ht="36">
      <c r="A13" s="4" t="s">
        <v>15</v>
      </c>
      <c r="B13" s="5">
        <v>0</v>
      </c>
      <c r="C13" s="7">
        <v>0</v>
      </c>
      <c r="D13" s="34"/>
      <c r="E13" s="6" t="s">
        <v>16</v>
      </c>
      <c r="F13" s="19">
        <v>0</v>
      </c>
      <c r="G13" s="23">
        <v>0</v>
      </c>
    </row>
    <row r="14" spans="1:7">
      <c r="A14" s="4" t="s">
        <v>17</v>
      </c>
      <c r="B14" s="5">
        <v>0</v>
      </c>
      <c r="C14" s="5">
        <v>0</v>
      </c>
      <c r="D14" s="34"/>
      <c r="E14" s="6" t="s">
        <v>18</v>
      </c>
      <c r="F14" s="19">
        <v>0</v>
      </c>
      <c r="G14" s="23">
        <v>0</v>
      </c>
    </row>
    <row r="15" spans="1:7">
      <c r="A15" s="4"/>
      <c r="B15" s="5"/>
      <c r="C15" s="5"/>
      <c r="D15" s="33"/>
      <c r="E15" s="6" t="s">
        <v>19</v>
      </c>
      <c r="F15" s="19">
        <v>0</v>
      </c>
      <c r="G15" s="23">
        <v>0</v>
      </c>
    </row>
    <row r="16" spans="1:7">
      <c r="A16" s="8" t="s">
        <v>20</v>
      </c>
      <c r="B16" s="5">
        <f>SUM(B8:B15)</f>
        <v>3426835.97</v>
      </c>
      <c r="C16" s="5">
        <f>SUM(C8:C15)</f>
        <v>9768436.3200000003</v>
      </c>
      <c r="D16" s="34"/>
      <c r="E16" s="6"/>
      <c r="F16" s="19"/>
      <c r="G16" s="23"/>
    </row>
    <row r="17" spans="1:7">
      <c r="A17" s="8"/>
      <c r="B17" s="7"/>
      <c r="C17" s="7"/>
      <c r="D17" s="34"/>
      <c r="E17" s="9" t="s">
        <v>21</v>
      </c>
      <c r="F17" s="21">
        <f>SUM(F8:F16)</f>
        <v>188524.58</v>
      </c>
      <c r="G17" s="22">
        <f>SUM(G8:G16)</f>
        <v>319469.73</v>
      </c>
    </row>
    <row r="18" spans="1:7">
      <c r="A18" s="10" t="s">
        <v>22</v>
      </c>
      <c r="B18" s="11"/>
      <c r="C18" s="11"/>
      <c r="D18" s="33"/>
      <c r="E18" s="9"/>
      <c r="F18" s="24"/>
      <c r="G18" s="25"/>
    </row>
    <row r="19" spans="1:7">
      <c r="A19" s="4" t="s">
        <v>23</v>
      </c>
      <c r="B19" s="7">
        <v>0</v>
      </c>
      <c r="C19" s="7">
        <v>0</v>
      </c>
      <c r="D19" s="34"/>
      <c r="E19" s="12" t="s">
        <v>24</v>
      </c>
      <c r="F19" s="20"/>
      <c r="G19" s="26"/>
    </row>
    <row r="20" spans="1:7" ht="24">
      <c r="A20" s="4" t="s">
        <v>25</v>
      </c>
      <c r="B20" s="5">
        <v>0</v>
      </c>
      <c r="C20" s="5">
        <v>0</v>
      </c>
      <c r="D20" s="34"/>
      <c r="E20" s="6" t="s">
        <v>26</v>
      </c>
      <c r="F20" s="19">
        <v>0</v>
      </c>
      <c r="G20" s="23">
        <v>0</v>
      </c>
    </row>
    <row r="21" spans="1:7" ht="24">
      <c r="A21" s="4" t="s">
        <v>27</v>
      </c>
      <c r="B21" s="5">
        <v>46411484.979999997</v>
      </c>
      <c r="C21" s="5">
        <v>24882980.190000001</v>
      </c>
      <c r="D21" s="34"/>
      <c r="E21" s="6" t="s">
        <v>28</v>
      </c>
      <c r="F21" s="19">
        <v>0</v>
      </c>
      <c r="G21" s="23">
        <v>0</v>
      </c>
    </row>
    <row r="22" spans="1:7">
      <c r="A22" s="4" t="s">
        <v>29</v>
      </c>
      <c r="B22" s="5">
        <v>1800365.51</v>
      </c>
      <c r="C22" s="5">
        <v>1766497.03</v>
      </c>
      <c r="D22" s="34"/>
      <c r="E22" s="6" t="s">
        <v>30</v>
      </c>
      <c r="F22" s="19">
        <v>0</v>
      </c>
      <c r="G22" s="23">
        <v>0</v>
      </c>
    </row>
    <row r="23" spans="1:7">
      <c r="A23" s="4" t="s">
        <v>31</v>
      </c>
      <c r="B23" s="5">
        <v>0</v>
      </c>
      <c r="C23" s="5">
        <v>0</v>
      </c>
      <c r="D23" s="34"/>
      <c r="E23" s="6" t="s">
        <v>32</v>
      </c>
      <c r="F23" s="21">
        <v>0</v>
      </c>
      <c r="G23" s="22">
        <v>0</v>
      </c>
    </row>
    <row r="24" spans="1:7" ht="36">
      <c r="A24" s="4" t="s">
        <v>33</v>
      </c>
      <c r="B24" s="5">
        <v>-355374.25</v>
      </c>
      <c r="C24" s="5">
        <v>-203071</v>
      </c>
      <c r="D24" s="34"/>
      <c r="E24" s="6" t="s">
        <v>34</v>
      </c>
      <c r="F24" s="19">
        <v>0</v>
      </c>
      <c r="G24" s="23">
        <v>0</v>
      </c>
    </row>
    <row r="25" spans="1:7">
      <c r="A25" s="4" t="s">
        <v>35</v>
      </c>
      <c r="B25" s="7">
        <v>0</v>
      </c>
      <c r="C25" s="7">
        <v>0</v>
      </c>
      <c r="D25" s="34"/>
      <c r="E25" s="6" t="s">
        <v>36</v>
      </c>
      <c r="F25" s="19">
        <v>0</v>
      </c>
      <c r="G25" s="23">
        <v>0</v>
      </c>
    </row>
    <row r="26" spans="1:7" ht="24">
      <c r="A26" s="4" t="s">
        <v>37</v>
      </c>
      <c r="B26" s="7">
        <v>0</v>
      </c>
      <c r="C26" s="7">
        <v>0</v>
      </c>
      <c r="D26" s="34"/>
      <c r="E26" s="6"/>
      <c r="F26" s="19"/>
      <c r="G26" s="23"/>
    </row>
    <row r="27" spans="1:7">
      <c r="A27" s="4" t="s">
        <v>39</v>
      </c>
      <c r="B27" s="5">
        <v>0</v>
      </c>
      <c r="C27" s="7">
        <v>0</v>
      </c>
      <c r="D27" s="34"/>
      <c r="E27" s="9" t="s">
        <v>38</v>
      </c>
      <c r="F27" s="21">
        <v>0</v>
      </c>
      <c r="G27" s="22">
        <v>0</v>
      </c>
    </row>
    <row r="28" spans="1:7">
      <c r="A28" s="32"/>
      <c r="B28" s="7"/>
      <c r="C28" s="7"/>
      <c r="D28" s="34"/>
      <c r="E28" s="9"/>
      <c r="F28" s="24"/>
      <c r="G28" s="25"/>
    </row>
    <row r="29" spans="1:7">
      <c r="A29" s="8" t="s">
        <v>41</v>
      </c>
      <c r="B29" s="7">
        <f>SUM(B19:B28)</f>
        <v>47856476.239999995</v>
      </c>
      <c r="C29" s="7">
        <f>SUM(C19:C28)</f>
        <v>26446406.220000003</v>
      </c>
      <c r="D29" s="34"/>
      <c r="E29" s="13" t="s">
        <v>40</v>
      </c>
      <c r="F29" s="20">
        <f>+F17</f>
        <v>188524.58</v>
      </c>
      <c r="G29" s="26">
        <f>+G17</f>
        <v>319469.73</v>
      </c>
    </row>
    <row r="30" spans="1:7">
      <c r="A30" s="32"/>
      <c r="B30" s="5"/>
      <c r="C30" s="5"/>
      <c r="D30" s="34"/>
      <c r="E30" s="13"/>
      <c r="F30" s="27"/>
      <c r="G30" s="28"/>
    </row>
    <row r="31" spans="1:7">
      <c r="A31" s="14" t="s">
        <v>43</v>
      </c>
      <c r="B31" s="20">
        <f>+B16+B29</f>
        <v>51283312.209999993</v>
      </c>
      <c r="C31" s="20">
        <f>+C16+C29</f>
        <v>36214842.540000007</v>
      </c>
      <c r="D31" s="34"/>
      <c r="E31" s="12" t="s">
        <v>42</v>
      </c>
      <c r="F31" s="20"/>
      <c r="G31" s="26"/>
    </row>
    <row r="32" spans="1:7">
      <c r="A32" s="32"/>
      <c r="B32" s="15"/>
      <c r="C32" s="15"/>
      <c r="D32" s="34"/>
      <c r="E32" s="12"/>
      <c r="F32" s="20"/>
      <c r="G32" s="26"/>
    </row>
    <row r="33" spans="1:7" ht="24">
      <c r="A33" s="52"/>
      <c r="B33" s="53"/>
      <c r="C33" s="53"/>
      <c r="D33" s="34"/>
      <c r="E33" s="13" t="s">
        <v>44</v>
      </c>
      <c r="F33" s="20">
        <f>+F34</f>
        <v>1613586.77</v>
      </c>
      <c r="G33" s="26">
        <f>+G34</f>
        <v>1613586.77</v>
      </c>
    </row>
    <row r="34" spans="1:7">
      <c r="A34" s="54"/>
      <c r="B34" s="55"/>
      <c r="C34" s="55"/>
      <c r="D34" s="34"/>
      <c r="E34" s="6" t="s">
        <v>45</v>
      </c>
      <c r="F34" s="21">
        <v>1613586.77</v>
      </c>
      <c r="G34" s="22">
        <v>1613586.77</v>
      </c>
    </row>
    <row r="35" spans="1:7">
      <c r="A35" s="54"/>
      <c r="B35" s="55"/>
      <c r="C35" s="55"/>
      <c r="D35" s="34"/>
      <c r="E35" s="6" t="s">
        <v>46</v>
      </c>
      <c r="F35" s="21">
        <v>0</v>
      </c>
      <c r="G35" s="22">
        <v>0</v>
      </c>
    </row>
    <row r="36" spans="1:7" ht="24">
      <c r="A36" s="56"/>
      <c r="B36" s="57"/>
      <c r="C36" s="57"/>
      <c r="D36" s="34"/>
      <c r="E36" s="6" t="s">
        <v>47</v>
      </c>
      <c r="F36" s="19">
        <v>0</v>
      </c>
      <c r="G36" s="23">
        <v>0</v>
      </c>
    </row>
    <row r="37" spans="1:7">
      <c r="A37" s="46"/>
      <c r="B37" s="47"/>
      <c r="C37" s="47"/>
      <c r="D37" s="16"/>
      <c r="E37" s="12"/>
      <c r="F37" s="29"/>
      <c r="G37" s="30"/>
    </row>
    <row r="38" spans="1:7" ht="24">
      <c r="A38" s="56"/>
      <c r="B38" s="57"/>
      <c r="C38" s="57"/>
      <c r="D38" s="34"/>
      <c r="E38" s="13" t="s">
        <v>48</v>
      </c>
      <c r="F38" s="29">
        <f>SUM(F39:F43)</f>
        <v>49481200.859999999</v>
      </c>
      <c r="G38" s="30">
        <f>SUM(G39:G43)</f>
        <v>34281786.039999999</v>
      </c>
    </row>
    <row r="39" spans="1:7" ht="24">
      <c r="A39" s="56"/>
      <c r="B39" s="57"/>
      <c r="C39" s="57"/>
      <c r="D39" s="34"/>
      <c r="E39" s="6" t="s">
        <v>49</v>
      </c>
      <c r="F39" s="21">
        <v>15199414.82</v>
      </c>
      <c r="G39" s="22">
        <v>18451703.829999998</v>
      </c>
    </row>
    <row r="40" spans="1:7">
      <c r="A40" s="56"/>
      <c r="B40" s="57"/>
      <c r="C40" s="57"/>
      <c r="D40" s="34"/>
      <c r="E40" s="6" t="s">
        <v>50</v>
      </c>
      <c r="F40" s="21">
        <v>34281786.039999999</v>
      </c>
      <c r="G40" s="22">
        <v>15830082.210000001</v>
      </c>
    </row>
    <row r="41" spans="1:7">
      <c r="A41" s="56"/>
      <c r="B41" s="57"/>
      <c r="C41" s="57"/>
      <c r="D41" s="34"/>
      <c r="E41" s="6" t="s">
        <v>51</v>
      </c>
      <c r="F41" s="19">
        <v>0</v>
      </c>
      <c r="G41" s="23">
        <v>0</v>
      </c>
    </row>
    <row r="42" spans="1:7">
      <c r="A42" s="56"/>
      <c r="B42" s="57"/>
      <c r="C42" s="57"/>
      <c r="D42" s="34"/>
      <c r="E42" s="6" t="s">
        <v>52</v>
      </c>
      <c r="F42" s="19">
        <v>0</v>
      </c>
      <c r="G42" s="23">
        <v>0</v>
      </c>
    </row>
    <row r="43" spans="1:7" ht="24">
      <c r="A43" s="54"/>
      <c r="B43" s="55"/>
      <c r="C43" s="55"/>
      <c r="D43" s="34"/>
      <c r="E43" s="6" t="s">
        <v>53</v>
      </c>
      <c r="F43" s="21">
        <v>0</v>
      </c>
      <c r="G43" s="22">
        <v>0</v>
      </c>
    </row>
    <row r="44" spans="1:7">
      <c r="A44" s="46"/>
      <c r="B44" s="47"/>
      <c r="C44" s="47"/>
      <c r="D44" s="33"/>
      <c r="E44" s="12"/>
      <c r="F44" s="29"/>
      <c r="G44" s="30"/>
    </row>
    <row r="45" spans="1:7" ht="36">
      <c r="A45" s="54"/>
      <c r="B45" s="55"/>
      <c r="C45" s="55"/>
      <c r="D45" s="34"/>
      <c r="E45" s="13" t="s">
        <v>54</v>
      </c>
      <c r="F45" s="29">
        <v>0</v>
      </c>
      <c r="G45" s="30">
        <v>0</v>
      </c>
    </row>
    <row r="46" spans="1:7">
      <c r="A46" s="54"/>
      <c r="B46" s="55"/>
      <c r="C46" s="55"/>
      <c r="D46" s="34"/>
      <c r="E46" s="6" t="s">
        <v>55</v>
      </c>
      <c r="F46" s="19">
        <v>0</v>
      </c>
      <c r="G46" s="23">
        <v>0</v>
      </c>
    </row>
    <row r="47" spans="1:7" ht="24">
      <c r="A47" s="56"/>
      <c r="B47" s="57"/>
      <c r="C47" s="57"/>
      <c r="D47" s="34"/>
      <c r="E47" s="6" t="s">
        <v>56</v>
      </c>
      <c r="F47" s="19">
        <v>0</v>
      </c>
      <c r="G47" s="23">
        <v>0</v>
      </c>
    </row>
    <row r="48" spans="1:7">
      <c r="A48" s="46"/>
      <c r="B48" s="47"/>
      <c r="C48" s="47"/>
      <c r="D48" s="33"/>
      <c r="E48" s="12"/>
      <c r="F48" s="29"/>
      <c r="G48" s="30"/>
    </row>
    <row r="49" spans="1:7">
      <c r="A49" s="56"/>
      <c r="B49" s="57"/>
      <c r="C49" s="57"/>
      <c r="D49" s="34"/>
      <c r="E49" s="13" t="s">
        <v>57</v>
      </c>
      <c r="F49" s="29">
        <f>+F33+F38</f>
        <v>51094787.630000003</v>
      </c>
      <c r="G49" s="30">
        <f>+G33+G38</f>
        <v>35895372.810000002</v>
      </c>
    </row>
    <row r="50" spans="1:7">
      <c r="A50" s="46"/>
      <c r="B50" s="47"/>
      <c r="C50" s="47"/>
      <c r="D50" s="33"/>
      <c r="E50" s="12"/>
      <c r="F50" s="29"/>
      <c r="G50" s="30"/>
    </row>
    <row r="51" spans="1:7" ht="24">
      <c r="A51" s="46"/>
      <c r="B51" s="47"/>
      <c r="C51" s="47"/>
      <c r="D51" s="34"/>
      <c r="E51" s="13" t="s">
        <v>58</v>
      </c>
      <c r="F51" s="20">
        <f>+F29+F49</f>
        <v>51283312.210000001</v>
      </c>
      <c r="G51" s="26">
        <f>+G29+G49</f>
        <v>36214842.539999999</v>
      </c>
    </row>
    <row r="52" spans="1:7" ht="15.75" thickBot="1">
      <c r="A52" s="61"/>
      <c r="B52" s="62"/>
      <c r="C52" s="62"/>
      <c r="D52" s="35"/>
      <c r="E52" s="63"/>
      <c r="F52" s="63"/>
      <c r="G52" s="64"/>
    </row>
    <row r="53" spans="1:7" ht="8.25" customHeight="1"/>
    <row r="54" spans="1:7">
      <c r="A54" s="60" t="s">
        <v>64</v>
      </c>
      <c r="B54" s="60"/>
      <c r="C54" s="60"/>
      <c r="D54" s="60"/>
      <c r="E54" s="60"/>
      <c r="F54" s="60"/>
      <c r="G54" s="60"/>
    </row>
    <row r="55" spans="1:7">
      <c r="A55" s="17"/>
      <c r="B55" s="17"/>
      <c r="C55" s="17"/>
      <c r="D55" s="17"/>
      <c r="E55" s="17"/>
      <c r="F55" s="17"/>
      <c r="G55" s="17"/>
    </row>
    <row r="58" spans="1:7">
      <c r="A58"/>
      <c r="B58"/>
      <c r="C58"/>
      <c r="D58"/>
      <c r="E58"/>
      <c r="F58"/>
    </row>
    <row r="59" spans="1:7">
      <c r="A59" s="58" t="s">
        <v>65</v>
      </c>
      <c r="B59" s="58"/>
      <c r="C59" s="58"/>
      <c r="D59" s="59" t="s">
        <v>66</v>
      </c>
      <c r="E59" s="59"/>
      <c r="F59" s="59"/>
    </row>
    <row r="60" spans="1:7">
      <c r="A60" s="59" t="s">
        <v>67</v>
      </c>
      <c r="B60" s="59"/>
      <c r="C60" s="59"/>
      <c r="D60" s="59" t="s">
        <v>68</v>
      </c>
      <c r="E60" s="59"/>
      <c r="F60" s="59"/>
    </row>
  </sheetData>
  <mergeCells count="32">
    <mergeCell ref="A59:C59"/>
    <mergeCell ref="D59:F59"/>
    <mergeCell ref="A60:C60"/>
    <mergeCell ref="D60:F60"/>
    <mergeCell ref="A50:C50"/>
    <mergeCell ref="A54:G54"/>
    <mergeCell ref="A51:C51"/>
    <mergeCell ref="A52:C52"/>
    <mergeCell ref="E52:G52"/>
    <mergeCell ref="A45:C45"/>
    <mergeCell ref="A46:C46"/>
    <mergeCell ref="A47:C47"/>
    <mergeCell ref="A48:C48"/>
    <mergeCell ref="A49:C49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1:G1"/>
    <mergeCell ref="A2:G2"/>
    <mergeCell ref="A3:G3"/>
    <mergeCell ref="A6:C6"/>
    <mergeCell ref="E6:G6"/>
    <mergeCell ref="A4:G4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F5:G5 B5: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2017-10-24T17:53:47Z</cp:lastPrinted>
  <dcterms:created xsi:type="dcterms:W3CDTF">2015-10-07T18:28:10Z</dcterms:created>
  <dcterms:modified xsi:type="dcterms:W3CDTF">2017-10-25T20:55:55Z</dcterms:modified>
</cp:coreProperties>
</file>