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9_MORELOS\ODOO\2017\TRIMESTRE 3\"/>
    </mc:Choice>
  </mc:AlternateContent>
  <bookViews>
    <workbookView xWindow="0" yWindow="0" windowWidth="20490" windowHeight="7020"/>
  </bookViews>
  <sheets>
    <sheet name="EAI   CE" sheetId="1" r:id="rId1"/>
  </sheets>
  <definedNames>
    <definedName name="_xlnm.Print_Area" localSheetId="0">'EAI   CE'!$B$2:$J$23</definedName>
  </definedNames>
  <calcPr calcId="162913"/>
</workbook>
</file>

<file path=xl/calcChain.xml><?xml version="1.0" encoding="utf-8"?>
<calcChain xmlns="http://schemas.openxmlformats.org/spreadsheetml/2006/main">
  <c r="G21" i="1" l="1"/>
  <c r="J9" i="1"/>
  <c r="J10" i="1"/>
  <c r="J11" i="1"/>
  <c r="J12" i="1"/>
  <c r="J13" i="1"/>
  <c r="J14" i="1"/>
  <c r="J15" i="1"/>
  <c r="J16" i="1"/>
  <c r="J17" i="1"/>
  <c r="J18" i="1"/>
  <c r="J19" i="1"/>
  <c r="J20" i="1"/>
  <c r="J8" i="1"/>
  <c r="G9" i="1"/>
  <c r="G10" i="1"/>
  <c r="G11" i="1"/>
  <c r="G12" i="1"/>
  <c r="G13" i="1"/>
  <c r="G14" i="1"/>
  <c r="G15" i="1"/>
  <c r="G16" i="1"/>
  <c r="G17" i="1"/>
  <c r="G18" i="1"/>
  <c r="G19" i="1"/>
  <c r="G20" i="1"/>
  <c r="G8" i="1"/>
  <c r="E22" i="1"/>
  <c r="J22" i="1" l="1"/>
  <c r="G22" i="1"/>
</calcChain>
</file>

<file path=xl/sharedStrings.xml><?xml version="1.0" encoding="utf-8"?>
<sst xmlns="http://schemas.openxmlformats.org/spreadsheetml/2006/main" count="34" uniqueCount="32">
  <si>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</si>
  <si>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</si>
  <si>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</si>
  <si>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</si>
  <si>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</si>
  <si>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</si>
  <si>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</si>
  <si>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</si>
  <si>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</si>
  <si>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</si>
  <si>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</si>
  <si>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</si>
  <si>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</si>
  <si>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</si>
  <si>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</si>
  <si>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</si>
  <si>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</si>
  <si>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ASEC_EAICE_3erTRIM_H3</t>
  </si>
  <si>
    <t>Del 01 de enero al 30 de septiembre de 2017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</si>
  <si>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</si>
  <si>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</si>
  <si>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</si>
  <si>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</si>
  <si>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</si>
  <si>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</si>
  <si>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</si>
  <si>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</si>
  <si>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</si>
  <si>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</si>
  <si>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</si>
  <si>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</si>
  <si>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MUNICIPIO DE MORELOS,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</si>
</sst>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showGridLines="0" tabSelected="1" zoomScale="90" zoomScaleNormal="90" workbookViewId="0">
      <selection activeCell="B12" sqref="B12:D12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x14ac:dyDescent="0.2">
      <c r="B2" s="20" t="s">
        <v>31</v>
      </c>
      <c r="C2" s="21"/>
      <c r="D2" s="21"/>
      <c r="E2" s="21"/>
      <c r="F2" s="21"/>
      <c r="G2" s="21"/>
      <c r="H2" s="21"/>
      <c r="I2" s="21"/>
      <c r="J2" s="22"/>
    </row>
    <row r="3" spans="2:12" x14ac:dyDescent="0.2">
      <c r="B3" s="23" t="s">
        <v>0</v>
      </c>
      <c r="C3" s="24"/>
      <c r="D3" s="24"/>
      <c r="E3" s="24"/>
      <c r="F3" s="24"/>
      <c r="G3" s="24"/>
      <c r="H3" s="24"/>
      <c r="I3" s="24"/>
      <c r="J3" s="25"/>
    </row>
    <row r="4" spans="2:12" ht="12.75" thickBot="1" x14ac:dyDescent="0.25">
      <c r="B4" s="26" t="s">
        <v>18</v>
      </c>
      <c r="C4" s="27"/>
      <c r="D4" s="27"/>
      <c r="E4" s="27"/>
      <c r="F4" s="27"/>
      <c r="G4" s="27"/>
      <c r="H4" s="27"/>
      <c r="I4" s="27"/>
      <c r="J4" s="28"/>
    </row>
    <row r="5" spans="2:12" ht="12.75" thickBot="1" x14ac:dyDescent="0.25">
      <c r="B5" s="20" t="s">
        <v>1</v>
      </c>
      <c r="C5" s="21"/>
      <c r="D5" s="29"/>
      <c r="E5" s="34" t="s">
        <v>2</v>
      </c>
      <c r="F5" s="35"/>
      <c r="G5" s="35"/>
      <c r="H5" s="35"/>
      <c r="I5" s="36"/>
      <c r="J5" s="37" t="s">
        <v>3</v>
      </c>
    </row>
    <row r="6" spans="2:12" ht="24.75" thickBot="1" x14ac:dyDescent="0.25">
      <c r="B6" s="23"/>
      <c r="C6" s="24"/>
      <c r="D6" s="30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8"/>
    </row>
    <row r="7" spans="2:12" ht="12.75" thickBot="1" x14ac:dyDescent="0.25">
      <c r="B7" s="31"/>
      <c r="C7" s="32"/>
      <c r="D7" s="33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39" t="s">
        <v>19</v>
      </c>
      <c r="C8" s="40"/>
      <c r="D8" s="41"/>
      <c r="E8" s="9">
        <v>2228160.25</v>
      </c>
      <c r="F8" s="9">
        <v>0</v>
      </c>
      <c r="G8" s="12">
        <f>SUM(E8:F8)</f>
        <v>2228160.25</v>
      </c>
      <c r="H8" s="10">
        <v>1880625.53</v>
      </c>
      <c r="I8" s="10">
        <v>1880625.53</v>
      </c>
      <c r="J8" s="9">
        <f>I8-E8</f>
        <v>-347534.72</v>
      </c>
    </row>
    <row r="9" spans="2:12" ht="14.45" customHeight="1" x14ac:dyDescent="0.2">
      <c r="B9" s="13" t="s">
        <v>20</v>
      </c>
      <c r="C9" s="14"/>
      <c r="D9" s="15"/>
      <c r="E9" s="9">
        <v>0</v>
      </c>
      <c r="F9" s="9">
        <v>0</v>
      </c>
      <c r="G9" s="12">
        <f t="shared" ref="G9:G21" si="0">SUM(E9:F9)</f>
        <v>0</v>
      </c>
      <c r="H9" s="10">
        <v>0</v>
      </c>
      <c r="I9" s="9">
        <v>0</v>
      </c>
      <c r="J9" s="9">
        <f t="shared" ref="J9:J20" si="1">I9-E9</f>
        <v>0</v>
      </c>
    </row>
    <row r="10" spans="2:12" ht="14.45" customHeight="1" x14ac:dyDescent="0.2">
      <c r="B10" s="13" t="s">
        <v>21</v>
      </c>
      <c r="C10" s="14"/>
      <c r="D10" s="15"/>
      <c r="E10" s="9">
        <v>56511</v>
      </c>
      <c r="F10" s="9">
        <v>0</v>
      </c>
      <c r="G10" s="12">
        <f t="shared" si="0"/>
        <v>56511</v>
      </c>
      <c r="H10" s="10">
        <v>141425</v>
      </c>
      <c r="I10" s="10">
        <v>141425</v>
      </c>
      <c r="J10" s="9">
        <f t="shared" si="1"/>
        <v>84914</v>
      </c>
    </row>
    <row r="11" spans="2:12" ht="14.45" customHeight="1" x14ac:dyDescent="0.2">
      <c r="B11" s="13" t="s">
        <v>22</v>
      </c>
      <c r="C11" s="14"/>
      <c r="D11" s="15"/>
      <c r="E11" s="9">
        <v>932897.8</v>
      </c>
      <c r="F11" s="9">
        <v>0</v>
      </c>
      <c r="G11" s="12">
        <f t="shared" si="0"/>
        <v>932897.8</v>
      </c>
      <c r="H11" s="10">
        <v>384109.95</v>
      </c>
      <c r="I11" s="10">
        <v>384109.95</v>
      </c>
      <c r="J11" s="9">
        <f t="shared" si="1"/>
        <v>-548787.85000000009</v>
      </c>
    </row>
    <row r="12" spans="2:12" ht="14.45" customHeight="1" x14ac:dyDescent="0.2">
      <c r="B12" s="13" t="s">
        <v>23</v>
      </c>
      <c r="C12" s="14"/>
      <c r="D12" s="15"/>
      <c r="E12" s="9">
        <v>33906.6</v>
      </c>
      <c r="F12" s="9">
        <v>0</v>
      </c>
      <c r="G12" s="12">
        <f t="shared" si="0"/>
        <v>33906.6</v>
      </c>
      <c r="H12" s="10">
        <v>9600</v>
      </c>
      <c r="I12" s="10">
        <v>9600</v>
      </c>
      <c r="J12" s="9">
        <f t="shared" si="1"/>
        <v>-24306.6</v>
      </c>
    </row>
    <row r="13" spans="2:12" ht="14.45" customHeight="1" x14ac:dyDescent="0.2">
      <c r="B13" s="13" t="s">
        <v>24</v>
      </c>
      <c r="C13" s="14"/>
      <c r="D13" s="15"/>
      <c r="E13" s="9">
        <v>33906.6</v>
      </c>
      <c r="F13" s="9">
        <v>0</v>
      </c>
      <c r="G13" s="12">
        <f t="shared" si="0"/>
        <v>33906.6</v>
      </c>
      <c r="H13" s="10">
        <v>9600</v>
      </c>
      <c r="I13" s="10">
        <v>9600</v>
      </c>
      <c r="J13" s="9">
        <f t="shared" si="1"/>
        <v>-24306.6</v>
      </c>
    </row>
    <row r="14" spans="2:12" ht="14.45" customHeight="1" x14ac:dyDescent="0.2">
      <c r="B14" s="13" t="s">
        <v>25</v>
      </c>
      <c r="C14" s="14"/>
      <c r="D14" s="15"/>
      <c r="E14" s="9">
        <v>0</v>
      </c>
      <c r="F14" s="9">
        <v>0</v>
      </c>
      <c r="G14" s="12">
        <f t="shared" si="0"/>
        <v>0</v>
      </c>
      <c r="H14" s="10">
        <v>0</v>
      </c>
      <c r="I14" s="9">
        <v>0</v>
      </c>
      <c r="J14" s="9">
        <f t="shared" si="1"/>
        <v>0</v>
      </c>
    </row>
    <row r="15" spans="2:12" ht="24" customHeight="1" x14ac:dyDescent="0.2">
      <c r="B15" s="13" t="s">
        <v>26</v>
      </c>
      <c r="C15" s="14"/>
      <c r="D15" s="15"/>
      <c r="E15" s="9">
        <v>192122.04</v>
      </c>
      <c r="F15" s="9">
        <v>0</v>
      </c>
      <c r="G15" s="12">
        <f t="shared" si="0"/>
        <v>192122.04</v>
      </c>
      <c r="H15" s="10">
        <v>747984.14</v>
      </c>
      <c r="I15" s="10">
        <v>747984.14</v>
      </c>
      <c r="J15" s="9">
        <f t="shared" si="1"/>
        <v>555862.1</v>
      </c>
    </row>
    <row r="16" spans="2:12" ht="24" customHeight="1" x14ac:dyDescent="0.2">
      <c r="B16" s="13" t="s">
        <v>24</v>
      </c>
      <c r="C16" s="14"/>
      <c r="D16" s="15"/>
      <c r="E16" s="9">
        <v>192122.04</v>
      </c>
      <c r="F16" s="9">
        <v>0</v>
      </c>
      <c r="G16" s="12">
        <f t="shared" si="0"/>
        <v>192122.04</v>
      </c>
      <c r="H16" s="10">
        <v>747984.14</v>
      </c>
      <c r="I16" s="10">
        <v>747984.14</v>
      </c>
      <c r="J16" s="9">
        <f t="shared" si="1"/>
        <v>555862.1</v>
      </c>
    </row>
    <row r="17" spans="2:10" ht="14.45" customHeight="1" x14ac:dyDescent="0.2">
      <c r="B17" s="13" t="s">
        <v>25</v>
      </c>
      <c r="C17" s="14"/>
      <c r="D17" s="15"/>
      <c r="E17" s="9">
        <v>0</v>
      </c>
      <c r="F17" s="9">
        <v>0</v>
      </c>
      <c r="G17" s="12">
        <f t="shared" si="0"/>
        <v>0</v>
      </c>
      <c r="H17" s="10">
        <v>0</v>
      </c>
      <c r="I17" s="9">
        <v>0</v>
      </c>
      <c r="J17" s="9">
        <f t="shared" si="1"/>
        <v>0</v>
      </c>
    </row>
    <row r="18" spans="2:10" ht="14.45" customHeight="1" x14ac:dyDescent="0.2">
      <c r="B18" s="13" t="s">
        <v>27</v>
      </c>
      <c r="C18" s="14"/>
      <c r="D18" s="15"/>
      <c r="E18" s="9">
        <v>0</v>
      </c>
      <c r="F18" s="9">
        <v>0</v>
      </c>
      <c r="G18" s="12">
        <f t="shared" si="0"/>
        <v>0</v>
      </c>
      <c r="H18" s="10">
        <v>0</v>
      </c>
      <c r="I18" s="9">
        <v>0</v>
      </c>
      <c r="J18" s="9">
        <f t="shared" si="1"/>
        <v>0</v>
      </c>
    </row>
    <row r="19" spans="2:10" ht="14.45" customHeight="1" x14ac:dyDescent="0.2">
      <c r="B19" s="13" t="s">
        <v>28</v>
      </c>
      <c r="C19" s="14"/>
      <c r="D19" s="15"/>
      <c r="E19" s="9">
        <v>34809630.829999998</v>
      </c>
      <c r="F19" s="9">
        <v>0</v>
      </c>
      <c r="G19" s="12">
        <f t="shared" si="0"/>
        <v>34809630.829999998</v>
      </c>
      <c r="H19" s="10">
        <v>28334702.039999999</v>
      </c>
      <c r="I19" s="10">
        <v>28334702.039999999</v>
      </c>
      <c r="J19" s="9">
        <f t="shared" si="1"/>
        <v>-6474928.7899999991</v>
      </c>
    </row>
    <row r="20" spans="2:10" ht="14.45" customHeight="1" x14ac:dyDescent="0.2">
      <c r="B20" s="13" t="s">
        <v>29</v>
      </c>
      <c r="C20" s="14"/>
      <c r="D20" s="15"/>
      <c r="E20" s="9">
        <v>243225</v>
      </c>
      <c r="F20" s="9">
        <v>0</v>
      </c>
      <c r="G20" s="12">
        <f t="shared" si="0"/>
        <v>243225</v>
      </c>
      <c r="H20" s="10">
        <v>0</v>
      </c>
      <c r="I20" s="9">
        <v>0</v>
      </c>
      <c r="J20" s="9">
        <f t="shared" si="1"/>
        <v>-243225</v>
      </c>
    </row>
    <row r="21" spans="2:10" ht="14.45" customHeight="1" thickBot="1" x14ac:dyDescent="0.25">
      <c r="B21" s="13" t="s">
        <v>30</v>
      </c>
      <c r="C21" s="14"/>
      <c r="D21" s="15"/>
      <c r="E21" s="9">
        <v>0</v>
      </c>
      <c r="F21" s="9">
        <v>0</v>
      </c>
      <c r="G21" s="12">
        <f t="shared" si="0"/>
        <v>0</v>
      </c>
      <c r="H21" s="10">
        <v>0</v>
      </c>
      <c r="I21" s="9">
        <v>0</v>
      </c>
      <c r="J21" s="9">
        <v>0</v>
      </c>
    </row>
    <row r="22" spans="2:10" ht="12.75" thickBot="1" x14ac:dyDescent="0.25">
      <c r="B22" s="2"/>
      <c r="C22" s="3"/>
      <c r="D22" s="4" t="s">
        <v>11</v>
      </c>
      <c r="E22" s="11">
        <f>SUM(E8,E10,E11,E12,E15,E19,E20)</f>
        <v>38496453.519999996</v>
      </c>
      <c r="F22" s="11">
        <v>0</v>
      </c>
      <c r="G22" s="11">
        <f>SUM(G8,G10,G11,G12,G15,G19,G20)</f>
        <v>38496453.519999996</v>
      </c>
      <c r="H22" s="11">
        <v>0</v>
      </c>
      <c r="I22" s="11">
        <v>0</v>
      </c>
      <c r="J22" s="16">
        <f>SUM(J8,J10,J11,J12,J15,J19,J20)</f>
        <v>-6998006.8599999994</v>
      </c>
    </row>
    <row r="23" spans="2:10" ht="12.75" thickBot="1" x14ac:dyDescent="0.25">
      <c r="B23" s="5"/>
      <c r="C23" s="5"/>
      <c r="D23" s="5"/>
      <c r="E23" s="5"/>
      <c r="F23" s="5"/>
      <c r="G23" s="5"/>
      <c r="H23" s="18" t="s">
        <v>12</v>
      </c>
      <c r="I23" s="19"/>
      <c r="J23" s="17"/>
    </row>
  </sheetData>
  <mergeCells count="22">
    <mergeCell ref="B11:D11"/>
    <mergeCell ref="B17:D17"/>
    <mergeCell ref="B12:D12"/>
    <mergeCell ref="B13:D13"/>
    <mergeCell ref="B14:D14"/>
    <mergeCell ref="B15:D15"/>
    <mergeCell ref="B16:D16"/>
    <mergeCell ref="B21:D21"/>
    <mergeCell ref="J22:J23"/>
    <mergeCell ref="H23:I23"/>
    <mergeCell ref="B2:J2"/>
    <mergeCell ref="B3:J3"/>
    <mergeCell ref="B4:J4"/>
    <mergeCell ref="B5:D7"/>
    <mergeCell ref="E5:I5"/>
    <mergeCell ref="J5:J6"/>
    <mergeCell ref="B9:D9"/>
    <mergeCell ref="B10:D10"/>
    <mergeCell ref="B8:D8"/>
    <mergeCell ref="B18:D18"/>
    <mergeCell ref="B19:D19"/>
    <mergeCell ref="B20:D20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2017-06-13T15:05:09Z</cp:lastPrinted>
  <dcterms:created xsi:type="dcterms:W3CDTF">2015-10-07T18:37:14Z</dcterms:created>
  <dcterms:modified xsi:type="dcterms:W3CDTF">2017-11-24T15:16:37Z</dcterms:modified>
</cp:coreProperties>
</file>