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indy\Desktop\"/>
    </mc:Choice>
  </mc:AlternateContent>
  <bookViews>
    <workbookView xWindow="0" yWindow="0" windowWidth="24000" windowHeight="9435"/>
  </bookViews>
  <sheets>
    <sheet name="Ej y Desst GF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1" i="1" l="1"/>
  <c r="E20" i="1"/>
  <c r="B20" i="1"/>
  <c r="B19" i="1"/>
  <c r="B18" i="1"/>
  <c r="B17" i="1"/>
  <c r="B16" i="1"/>
  <c r="B15" i="1"/>
  <c r="B14" i="1"/>
  <c r="B13" i="1"/>
  <c r="D12" i="1"/>
  <c r="E12" i="1" s="1"/>
  <c r="B12" i="1"/>
  <c r="E11" i="1"/>
  <c r="D11" i="1"/>
  <c r="B11" i="1"/>
  <c r="B8" i="1"/>
</calcChain>
</file>

<file path=xl/sharedStrings.xml><?xml version="1.0" encoding="utf-8"?>
<sst xmlns="http://schemas.openxmlformats.org/spreadsheetml/2006/main" count="21" uniqueCount="17">
  <si>
    <t xml:space="preserve"> San Pedro,  Coahuila</t>
  </si>
  <si>
    <t>Formato del Ejercicio y Destino de Gasto Federalizado y Reintegros</t>
  </si>
  <si>
    <t xml:space="preserve">Programa o Fondo </t>
  </si>
  <si>
    <t>Destino de los Recursos</t>
  </si>
  <si>
    <t xml:space="preserve">Ejercicio </t>
  </si>
  <si>
    <t>Reintegro</t>
  </si>
  <si>
    <t xml:space="preserve">Devengado </t>
  </si>
  <si>
    <t>Pagado</t>
  </si>
  <si>
    <t>Financiamiento de obras, acciones sociales y a inversiones que beneficien directamente a sectores de su población que se encuentren en condiciones de rezago social y pobreza extrema</t>
  </si>
  <si>
    <t>Cumplimiento de obligaciones financieras, al pago de derechos y aprovechamientos por concepto de agua y a la atención de las necesidades directamente vinculadas con la seguridad pública de sus habitante</t>
  </si>
  <si>
    <t>El objetivo del Fondo Minero es elevar la calidad de vida de los habitantes en las zonas de extracción minera.</t>
  </si>
  <si>
    <t>Es un subsidio que se otorga a los municipios y, en su caso, a los estados, cuando éstos ejercen la función de seguridad pública en lugar de los primeros o coordinados con ellos, para el Fortalecimiento de los temas de Seguridad.</t>
  </si>
  <si>
    <t>La finalidad del Fondo es la generación de infraestructura, principalmente, pavimentación de calles y avenidas, alumbrado público, drenaje y alcantarillado, mantenimiento de vías; construcción, rehabilitación y remodelación de espacios educativos, artísticos y culturales; construcción, ampliación y mejoramiento de los espacios para la práctica del deporte, entre otras acciones de infraestructura urbana y social</t>
  </si>
  <si>
    <t>La finalidad de dichas Participaciones Federales esta destinado para el pago del gasto correinte del municipio</t>
  </si>
  <si>
    <t>La movilidad urbana sustentable así como los principios de accesibilidad universal, conectividad y gestión de la movilidad, los cuales guiarán los esfuerzos de la SEDATU para promover ciudades con alternativas de movilidad más seguras y accesibles</t>
  </si>
  <si>
    <t xml:space="preserve"> C.P. JORGE LUIS REGALADO ROBLES</t>
  </si>
  <si>
    <t>Director de Finanzas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</si>
</sst>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rgb="FF000000"/>
      <name val="Arial"/>
      <family val="2"/>
    </font>
    <font>
      <sz val="5.5"/>
      <color rgb="FF000000"/>
      <name val="Arial"/>
      <family val="2"/>
    </font>
    <font>
      <sz val="9"/>
      <color rgb="FF000000"/>
      <name val="Arial"/>
      <family val="2"/>
    </font>
    <font>
      <sz val="5.5"/>
      <color theme="1"/>
      <name val="Calibri"/>
      <family val="2"/>
      <scheme val="minor"/>
    </font>
    <font>
      <b/>
      <u val="singleAccounting"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 wrapText="1"/>
    </xf>
    <xf numFmtId="44" fontId="2" fillId="3" borderId="7" xfId="1" applyFont="1" applyFill="1" applyBorder="1" applyAlignment="1">
      <alignment horizontal="center" vertical="center" wrapText="1"/>
    </xf>
    <xf numFmtId="44" fontId="2" fillId="3" borderId="8" xfId="1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justify" vertical="center" wrapText="1"/>
    </xf>
    <xf numFmtId="0" fontId="4" fillId="0" borderId="10" xfId="0" applyFont="1" applyBorder="1" applyAlignment="1">
      <alignment horizontal="justify" vertical="center" wrapText="1"/>
    </xf>
    <xf numFmtId="44" fontId="5" fillId="0" borderId="10" xfId="1" applyFont="1" applyBorder="1" applyAlignment="1">
      <alignment horizontal="right" vertical="center" wrapText="1"/>
    </xf>
    <xf numFmtId="8" fontId="5" fillId="0" borderId="10" xfId="1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4" borderId="9" xfId="0" applyFont="1" applyFill="1" applyBorder="1" applyAlignment="1">
      <alignment horizontal="justify" vertical="center" wrapText="1"/>
    </xf>
    <xf numFmtId="0" fontId="4" fillId="4" borderId="11" xfId="0" applyFont="1" applyFill="1" applyBorder="1" applyAlignment="1">
      <alignment horizontal="justify" vertical="center" wrapText="1"/>
    </xf>
    <xf numFmtId="44" fontId="5" fillId="4" borderId="10" xfId="1" applyFont="1" applyFill="1" applyBorder="1" applyAlignment="1">
      <alignment horizontal="right" vertical="center" wrapText="1"/>
    </xf>
    <xf numFmtId="44" fontId="5" fillId="4" borderId="11" xfId="1" applyFont="1" applyFill="1" applyBorder="1" applyAlignment="1">
      <alignment horizontal="right" vertical="center" wrapText="1"/>
    </xf>
    <xf numFmtId="8" fontId="5" fillId="4" borderId="10" xfId="1" applyNumberFormat="1" applyFont="1" applyFill="1" applyBorder="1" applyAlignment="1">
      <alignment horizontal="right" vertical="center" wrapText="1"/>
    </xf>
    <xf numFmtId="0" fontId="3" fillId="4" borderId="12" xfId="0" applyFont="1" applyFill="1" applyBorder="1" applyAlignment="1">
      <alignment horizontal="justify" vertical="center" wrapText="1"/>
    </xf>
    <xf numFmtId="0" fontId="4" fillId="4" borderId="13" xfId="0" applyFont="1" applyFill="1" applyBorder="1" applyAlignment="1">
      <alignment horizontal="justify" vertical="center" wrapText="1"/>
    </xf>
    <xf numFmtId="44" fontId="5" fillId="4" borderId="14" xfId="1" applyFont="1" applyFill="1" applyBorder="1" applyAlignment="1">
      <alignment horizontal="right" vertical="center" wrapText="1"/>
    </xf>
    <xf numFmtId="44" fontId="5" fillId="4" borderId="15" xfId="1" applyFont="1" applyFill="1" applyBorder="1" applyAlignment="1">
      <alignment horizontal="right" vertical="center" wrapText="1"/>
    </xf>
    <xf numFmtId="8" fontId="5" fillId="4" borderId="14" xfId="1" applyNumberFormat="1" applyFont="1" applyFill="1" applyBorder="1" applyAlignment="1">
      <alignment horizontal="right" vertical="center" wrapText="1"/>
    </xf>
    <xf numFmtId="0" fontId="0" fillId="0" borderId="16" xfId="0" applyBorder="1" applyAlignment="1">
      <alignment vertical="center"/>
    </xf>
    <xf numFmtId="0" fontId="6" fillId="0" borderId="16" xfId="0" applyFont="1" applyBorder="1" applyAlignment="1">
      <alignment vertical="center"/>
    </xf>
    <xf numFmtId="44" fontId="0" fillId="0" borderId="17" xfId="1" applyFont="1" applyBorder="1" applyAlignment="1">
      <alignment vertical="center"/>
    </xf>
    <xf numFmtId="0" fontId="0" fillId="0" borderId="17" xfId="0" applyBorder="1" applyAlignment="1">
      <alignment vertical="center"/>
    </xf>
    <xf numFmtId="44" fontId="0" fillId="0" borderId="0" xfId="1" applyFont="1" applyAlignment="1">
      <alignment vertical="center"/>
    </xf>
    <xf numFmtId="44" fontId="7" fillId="0" borderId="0" xfId="1" applyFont="1" applyAlignment="1">
      <alignment horizontal="center" vertical="center"/>
    </xf>
    <xf numFmtId="44" fontId="8" fillId="0" borderId="0" xfId="1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44" fontId="2" fillId="3" borderId="4" xfId="1" applyFont="1" applyFill="1" applyBorder="1" applyAlignment="1">
      <alignment horizontal="center" vertical="center" wrapText="1"/>
    </xf>
    <xf numFmtId="44" fontId="2" fillId="3" borderId="5" xfId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dro/Documents/CONCILIACIONES/ACTUALES/2017/trimestrales/3%20TRIMESTRE/3%20trim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8"/>
      <sheetName val="f9"/>
      <sheetName val="f10"/>
      <sheetName val="ctas bnc"/>
      <sheetName val="Ej y Desst GF"/>
      <sheetName val="Forta"/>
      <sheetName val="f20"/>
      <sheetName val="f7"/>
      <sheetName val="f25"/>
      <sheetName val="PRF por Órden de Gob."/>
      <sheetName val="f15"/>
    </sheetNames>
    <sheetDataSet>
      <sheetData sheetId="0"/>
      <sheetData sheetId="1"/>
      <sheetData sheetId="2"/>
      <sheetData sheetId="3">
        <row r="8">
          <cell r="B8" t="str">
            <v>Al periodo de 01 de Enero al 30 de Septiembre 2017</v>
          </cell>
        </row>
        <row r="12">
          <cell r="B12" t="str">
            <v>FONDO DE FORTALECIMIENTO MUNICIPAL 2017</v>
          </cell>
        </row>
        <row r="13">
          <cell r="B13" t="str">
            <v>FONDO DE INFRAESTRUCTURA SOCIAL 2017</v>
          </cell>
        </row>
        <row r="14">
          <cell r="B14" t="str">
            <v>FONDO MINERO : (REHAB CANCHA SANTA ANA)</v>
          </cell>
        </row>
        <row r="15">
          <cell r="B15" t="str">
            <v>PROGRAMA PARA EL FORTALECIMIENTO DE LA SEGURIDAD (FORTASEG) 2017</v>
          </cell>
        </row>
        <row r="16">
          <cell r="B16" t="str">
            <v>FONDO MINERO : (REHAB CANCHA EL VENADO)</v>
          </cell>
        </row>
        <row r="17">
          <cell r="B17" t="str">
            <v>FONDO MINERO : (REHAB CANCHA VEGA LARGA)</v>
          </cell>
        </row>
        <row r="18">
          <cell r="B18" t="str">
            <v>FORTALECE ESTATAL 2017</v>
          </cell>
        </row>
        <row r="19">
          <cell r="B19" t="str">
            <v>FORTALECE 2017</v>
          </cell>
        </row>
        <row r="20">
          <cell r="B20" t="str">
            <v>FORTALECE B 2017</v>
          </cell>
        </row>
        <row r="21">
          <cell r="B21" t="str">
            <v>PARTICIPACIONES A ENTIDADES FEDERATIVAS Y MUNICIPIOS  2017</v>
          </cell>
        </row>
        <row r="22">
          <cell r="B22" t="str">
            <v xml:space="preserve">PROGRAMA DE INFRAESTRUCTURA EN LA VERTIENTE DE ESPACIOS PUBLICOS  Y PARTICIPACION COMUNITARIA  FEDERAL 2017 </v>
          </cell>
        </row>
      </sheetData>
      <sheetData sheetId="4"/>
      <sheetData sheetId="5">
        <row r="32">
          <cell r="D32">
            <v>44392553.799999997</v>
          </cell>
        </row>
      </sheetData>
      <sheetData sheetId="6">
        <row r="5">
          <cell r="P5">
            <v>13987992.880000001</v>
          </cell>
        </row>
      </sheetData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6:F27"/>
  <sheetViews>
    <sheetView tabSelected="1" zoomScaleNormal="100" workbookViewId="0">
      <selection activeCell="E15" sqref="E15"/>
    </sheetView>
  </sheetViews>
  <sheetFormatPr baseColWidth="10" defaultRowHeight="15" x14ac:dyDescent="0.25"/>
  <cols>
    <col min="1" max="1" width="2.5703125" style="8" customWidth="1"/>
    <col min="2" max="2" width="14.140625" style="8" customWidth="1"/>
    <col min="3" max="3" width="27" style="8" customWidth="1"/>
    <col min="4" max="4" width="15.7109375" style="23" customWidth="1"/>
    <col min="5" max="5" width="16.140625" style="23" bestFit="1" customWidth="1"/>
    <col min="6" max="6" width="11.42578125" style="8"/>
    <col min="7" max="7" width="3.28515625" style="8" customWidth="1"/>
    <col min="8" max="16384" width="11.42578125" style="8"/>
  </cols>
  <sheetData>
    <row r="6" spans="2:6" s="1" customFormat="1" x14ac:dyDescent="0.25">
      <c r="B6" s="26" t="s">
        <v>0</v>
      </c>
      <c r="C6" s="26"/>
      <c r="D6" s="26"/>
      <c r="E6" s="26"/>
      <c r="F6" s="26"/>
    </row>
    <row r="7" spans="2:6" s="1" customFormat="1" x14ac:dyDescent="0.25">
      <c r="B7" s="26" t="s">
        <v>1</v>
      </c>
      <c r="C7" s="26"/>
      <c r="D7" s="26"/>
      <c r="E7" s="26"/>
      <c r="F7" s="26"/>
    </row>
    <row r="8" spans="2:6" s="1" customFormat="1" ht="15.75" thickBot="1" x14ac:dyDescent="0.3">
      <c r="B8" s="27" t="str">
        <f>'[1]ctas bnc'!B8:D8</f>
        <v>Al periodo de 01 de Enero al 30 de Septiembre 2017</v>
      </c>
      <c r="C8" s="27"/>
      <c r="D8" s="27"/>
      <c r="E8" s="27"/>
      <c r="F8" s="27"/>
    </row>
    <row r="9" spans="2:6" s="1" customFormat="1" x14ac:dyDescent="0.25">
      <c r="B9" s="28" t="s">
        <v>2</v>
      </c>
      <c r="C9" s="28" t="s">
        <v>3</v>
      </c>
      <c r="D9" s="30" t="s">
        <v>4</v>
      </c>
      <c r="E9" s="31"/>
      <c r="F9" s="28" t="s">
        <v>5</v>
      </c>
    </row>
    <row r="10" spans="2:6" s="1" customFormat="1" ht="15.75" thickBot="1" x14ac:dyDescent="0.3">
      <c r="B10" s="29"/>
      <c r="C10" s="29"/>
      <c r="D10" s="2" t="s">
        <v>6</v>
      </c>
      <c r="E10" s="3" t="s">
        <v>7</v>
      </c>
      <c r="F10" s="29"/>
    </row>
    <row r="11" spans="2:6" ht="33" x14ac:dyDescent="0.25">
      <c r="B11" s="4" t="str">
        <f>'[1]ctas bnc'!B13</f>
        <v>FONDO DE INFRAESTRUCTURA SOCIAL 2017</v>
      </c>
      <c r="C11" s="5" t="s">
        <v>8</v>
      </c>
      <c r="D11" s="6">
        <f>[1]f20!P5</f>
        <v>13987992.880000001</v>
      </c>
      <c r="E11" s="6">
        <f>D11</f>
        <v>13987992.880000001</v>
      </c>
      <c r="F11" s="7">
        <v>0</v>
      </c>
    </row>
    <row r="12" spans="2:6" ht="33" x14ac:dyDescent="0.25">
      <c r="B12" s="9" t="str">
        <f>'[1]ctas bnc'!B12</f>
        <v>FONDO DE FORTALECIMIENTO MUNICIPAL 2017</v>
      </c>
      <c r="C12" s="10" t="s">
        <v>9</v>
      </c>
      <c r="D12" s="11">
        <f>[1]Forta!D32</f>
        <v>44392553.799999997</v>
      </c>
      <c r="E12" s="12">
        <f>D12</f>
        <v>44392553.799999997</v>
      </c>
      <c r="F12" s="13">
        <v>0</v>
      </c>
    </row>
    <row r="13" spans="2:6" ht="24.75" customHeight="1" x14ac:dyDescent="0.25">
      <c r="B13" s="4" t="str">
        <f>'[1]ctas bnc'!B14</f>
        <v>FONDO MINERO : (REHAB CANCHA SANTA ANA)</v>
      </c>
      <c r="C13" s="5" t="s">
        <v>10</v>
      </c>
      <c r="D13" s="7">
        <v>0</v>
      </c>
      <c r="E13" s="7">
        <v>0</v>
      </c>
      <c r="F13" s="7">
        <v>0</v>
      </c>
    </row>
    <row r="14" spans="2:6" ht="36.75" customHeight="1" x14ac:dyDescent="0.25">
      <c r="B14" s="9" t="str">
        <f>'[1]ctas bnc'!B15</f>
        <v>PROGRAMA PARA EL FORTALECIMIENTO DE LA SEGURIDAD (FORTASEG) 2017</v>
      </c>
      <c r="C14" s="10" t="s">
        <v>11</v>
      </c>
      <c r="D14" s="11">
        <v>6566733.2999999998</v>
      </c>
      <c r="E14" s="11">
        <v>6566733.2999999998</v>
      </c>
      <c r="F14" s="13">
        <v>0</v>
      </c>
    </row>
    <row r="15" spans="2:6" ht="24.75" x14ac:dyDescent="0.25">
      <c r="B15" s="4" t="str">
        <f>'[1]ctas bnc'!B16</f>
        <v>FONDO MINERO : (REHAB CANCHA EL VENADO)</v>
      </c>
      <c r="C15" s="5" t="s">
        <v>10</v>
      </c>
      <c r="D15" s="7">
        <v>0</v>
      </c>
      <c r="E15" s="7">
        <v>0</v>
      </c>
      <c r="F15" s="7">
        <v>0</v>
      </c>
    </row>
    <row r="16" spans="2:6" ht="33" customHeight="1" x14ac:dyDescent="0.25">
      <c r="B16" s="9" t="str">
        <f>'[1]ctas bnc'!B17</f>
        <v>FONDO MINERO : (REHAB CANCHA VEGA LARGA)</v>
      </c>
      <c r="C16" s="10" t="s">
        <v>10</v>
      </c>
      <c r="D16" s="13">
        <v>0</v>
      </c>
      <c r="E16" s="13">
        <v>0</v>
      </c>
      <c r="F16" s="13">
        <v>0</v>
      </c>
    </row>
    <row r="17" spans="2:6" ht="74.25" x14ac:dyDescent="0.25">
      <c r="B17" s="4" t="str">
        <f>'[1]ctas bnc'!B18</f>
        <v>FORTALECE ESTATAL 2017</v>
      </c>
      <c r="C17" s="5" t="s">
        <v>12</v>
      </c>
      <c r="D17" s="7">
        <v>0</v>
      </c>
      <c r="E17" s="7">
        <v>0</v>
      </c>
      <c r="F17" s="7">
        <v>0</v>
      </c>
    </row>
    <row r="18" spans="2:6" ht="74.25" x14ac:dyDescent="0.25">
      <c r="B18" s="9" t="str">
        <f>'[1]ctas bnc'!B19</f>
        <v>FORTALECE 2017</v>
      </c>
      <c r="C18" s="10" t="s">
        <v>12</v>
      </c>
      <c r="D18" s="13">
        <v>0</v>
      </c>
      <c r="E18" s="13">
        <v>0</v>
      </c>
      <c r="F18" s="13">
        <v>0</v>
      </c>
    </row>
    <row r="19" spans="2:6" ht="74.25" x14ac:dyDescent="0.25">
      <c r="B19" s="4" t="str">
        <f>'[1]ctas bnc'!B20</f>
        <v>FORTALECE B 2017</v>
      </c>
      <c r="C19" s="5" t="s">
        <v>12</v>
      </c>
      <c r="D19" s="7">
        <v>0</v>
      </c>
      <c r="E19" s="7">
        <v>0</v>
      </c>
      <c r="F19" s="7">
        <v>0</v>
      </c>
    </row>
    <row r="20" spans="2:6" ht="33" x14ac:dyDescent="0.25">
      <c r="B20" s="9" t="str">
        <f>'[1]ctas bnc'!B21</f>
        <v>PARTICIPACIONES A ENTIDADES FEDERATIVAS Y MUNICIPIOS  2017</v>
      </c>
      <c r="C20" s="10" t="s">
        <v>13</v>
      </c>
      <c r="D20" s="11">
        <v>54548842.479999997</v>
      </c>
      <c r="E20" s="12">
        <f>D20</f>
        <v>54548842.479999997</v>
      </c>
      <c r="F20" s="13">
        <v>0</v>
      </c>
    </row>
    <row r="21" spans="2:6" ht="57.75" x14ac:dyDescent="0.25">
      <c r="B21" s="4" t="str">
        <f>'[1]ctas bnc'!B22</f>
        <v xml:space="preserve">PROGRAMA DE INFRAESTRUCTURA EN LA VERTIENTE DE ESPACIOS PUBLICOS  Y PARTICIPACION COMUNITARIA  FEDERAL 2017 </v>
      </c>
      <c r="C21" s="5" t="s">
        <v>14</v>
      </c>
      <c r="D21" s="7">
        <v>0</v>
      </c>
      <c r="E21" s="7">
        <v>0</v>
      </c>
      <c r="F21" s="7">
        <v>0</v>
      </c>
    </row>
    <row r="22" spans="2:6" x14ac:dyDescent="0.25">
      <c r="B22" s="14"/>
      <c r="C22" s="15"/>
      <c r="D22" s="16"/>
      <c r="E22" s="17"/>
      <c r="F22" s="18"/>
    </row>
    <row r="23" spans="2:6" ht="15.75" thickBot="1" x14ac:dyDescent="0.3">
      <c r="B23" s="19"/>
      <c r="C23" s="20"/>
      <c r="D23" s="21"/>
      <c r="E23" s="21"/>
      <c r="F23" s="22"/>
    </row>
    <row r="26" spans="2:6" x14ac:dyDescent="0.25">
      <c r="C26" s="24" t="s">
        <v>15</v>
      </c>
      <c r="D26" s="24"/>
      <c r="E26" s="24"/>
    </row>
    <row r="27" spans="2:6" x14ac:dyDescent="0.25">
      <c r="C27" s="25" t="s">
        <v>16</v>
      </c>
      <c r="D27" s="25"/>
      <c r="E27" s="25"/>
    </row>
  </sheetData>
  <mergeCells count="9">
    <mergeCell ref="C26:E26"/>
    <mergeCell ref="C27:E27"/>
    <mergeCell ref="B6:F6"/>
    <mergeCell ref="B7:F7"/>
    <mergeCell ref="B8:F8"/>
    <mergeCell ref="B9:B10"/>
    <mergeCell ref="C9:C10"/>
    <mergeCell ref="D9:E9"/>
    <mergeCell ref="F9:F10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 y Desst GF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cindy rodriguez</cp:lastModifiedBy>
  <dcterms:created xsi:type="dcterms:W3CDTF">2017-11-24T17:14:41Z</dcterms:created>
  <dcterms:modified xsi:type="dcterms:W3CDTF">2017-11-24T19:04:03Z</dcterms:modified>
</cp:coreProperties>
</file>