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0490" windowHeight="7755"/>
  </bookViews>
  <sheets>
    <sheet name="Ejercicio y Destino G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E12" i="1"/>
  <c r="D12" i="1"/>
  <c r="B12" i="1"/>
  <c r="B11" i="1"/>
  <c r="B8" i="1"/>
</calcChain>
</file>

<file path=xl/sharedStrings.xml><?xml version="1.0" encoding="utf-8"?>
<sst xmlns="http://schemas.openxmlformats.org/spreadsheetml/2006/main" count="16" uniqueCount="14">
  <si>
    <t>San Pedro Coahuila</t>
  </si>
  <si>
    <t>Formato del Ejercicio y Destino de Gasto Federalizado y Reintegros</t>
  </si>
  <si>
    <t xml:space="preserve">Programa o Fondo </t>
  </si>
  <si>
    <t>Destino de los Recursos</t>
  </si>
  <si>
    <t xml:space="preserve">Ejercicio </t>
  </si>
  <si>
    <t>Reintegro</t>
  </si>
  <si>
    <t xml:space="preserve">Devengado </t>
  </si>
  <si>
    <t>Pagado</t>
  </si>
  <si>
    <t>Financiamiento de obras, acciones sociales y a inversiones que beneficien directamente a sectores de su población que se encuentren en condiciones de rezago social y pobreza extrema</t>
  </si>
  <si>
    <t>Cumplimiento de obligaciones financieras, al pago de derechos y aprovechamientos por concepto de agua y a la atención de las necesidades directamente vinculadas con la seguridad pública de sus habitante</t>
  </si>
  <si>
    <t>El objetivo del Fondo Minero es elevar la calidad de vida de los habitantes en las zonas de extracción minera.</t>
  </si>
  <si>
    <t>Es un subsidio que se otorga a los municipios y, en su caso, a los estados, cuando éstos ejercen la función de seguridad pública en lugar de los primeros o coordinados con ellos, para el Fortalecimiento de los temas de Seguridad.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</si>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</sst>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5.5"/>
      <color rgb="FF000000"/>
      <name val="Arial"/>
      <family val="2"/>
    </font>
    <font>
      <sz val="9"/>
      <color rgb="FF000000"/>
      <name val="Arial"/>
      <family val="2"/>
    </font>
    <font>
      <sz val="5.5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44" fontId="2" fillId="3" borderId="7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4" fontId="5" fillId="0" borderId="10" xfId="1" applyFont="1" applyBorder="1" applyAlignment="1">
      <alignment horizontal="right" vertical="center" wrapText="1"/>
    </xf>
    <xf numFmtId="7" fontId="0" fillId="0" borderId="1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4" borderId="9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44" fontId="5" fillId="4" borderId="10" xfId="1" applyFont="1" applyFill="1" applyBorder="1" applyAlignment="1">
      <alignment horizontal="right" vertical="center" wrapText="1"/>
    </xf>
    <xf numFmtId="44" fontId="5" fillId="4" borderId="12" xfId="1" applyFont="1" applyFill="1" applyBorder="1" applyAlignment="1">
      <alignment horizontal="right" vertical="center" wrapText="1"/>
    </xf>
    <xf numFmtId="7" fontId="0" fillId="4" borderId="10" xfId="1" applyNumberFormat="1" applyFont="1" applyFill="1" applyBorder="1" applyAlignment="1">
      <alignment vertical="center"/>
    </xf>
    <xf numFmtId="7" fontId="0" fillId="0" borderId="10" xfId="1" applyNumberFormat="1" applyFont="1" applyBorder="1" applyAlignment="1">
      <alignment vertical="center"/>
    </xf>
    <xf numFmtId="8" fontId="5" fillId="0" borderId="10" xfId="1" applyNumberFormat="1" applyFont="1" applyBorder="1" applyAlignment="1">
      <alignment horizontal="right" vertical="center" wrapText="1"/>
    </xf>
    <xf numFmtId="44" fontId="0" fillId="4" borderId="10" xfId="1" applyFont="1" applyFill="1" applyBorder="1" applyAlignment="1">
      <alignment vertical="center"/>
    </xf>
    <xf numFmtId="44" fontId="0" fillId="0" borderId="10" xfId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3" xfId="0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14" xfId="0" applyBorder="1" applyAlignment="1">
      <alignment vertical="center"/>
    </xf>
    <xf numFmtId="44" fontId="0" fillId="0" borderId="0" xfId="1" applyFont="1" applyAlignment="1">
      <alignment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1%20trimestre%20conac/publicaciones%20CONAC%201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s y Subsidios"/>
      <sheetName val="Obligaciones FF"/>
      <sheetName val="Cuentas Bancarias"/>
      <sheetName val="PRF por Órden de Gob."/>
      <sheetName val="Ejercicio y Destino GF"/>
      <sheetName val="Fortamun"/>
      <sheetName val="ESF"/>
      <sheetName val="Relación Bienes Muebles"/>
      <sheetName val="Relación Bienes Inmuebles"/>
      <sheetName val="EAR"/>
      <sheetName val="EFE"/>
      <sheetName val="EVHP"/>
      <sheetName val="ECSF"/>
      <sheetName val="EAA"/>
      <sheetName val="EADOP"/>
      <sheetName val="EAI"/>
      <sheetName val="EAE"/>
      <sheetName val="II"/>
      <sheetName val="Proyecto PE"/>
      <sheetName val="LI y PE Ciudadanos"/>
      <sheetName val="Calendario de Ingresos"/>
      <sheetName val="Calendario de Egresos"/>
      <sheetName val="AF Educación (FAEB y FAETA)"/>
      <sheetName val="AF Salud"/>
      <sheetName val="AF Seguridad Pública"/>
      <sheetName val="Evaluación RF"/>
    </sheetNames>
    <sheetDataSet>
      <sheetData sheetId="0"/>
      <sheetData sheetId="1">
        <row r="4">
          <cell r="B4" t="str">
            <v>Al periodo (Del 01 de Enero al 31 de Marzo 2017)</v>
          </cell>
        </row>
      </sheetData>
      <sheetData sheetId="2">
        <row r="12">
          <cell r="B12" t="str">
            <v>FONDO DE FORTALECIMIENTO MUNICIPAL 2017</v>
          </cell>
        </row>
        <row r="13">
          <cell r="B13" t="str">
            <v>FONDO DE INFRAESTRUCTURA SOCIAL 2017</v>
          </cell>
        </row>
        <row r="14">
          <cell r="B14" t="str">
            <v>FONDO MINERO : (REHAB CANCHA SANTA ANA)</v>
          </cell>
        </row>
        <row r="15">
          <cell r="B15" t="str">
            <v>PROGRAMA PARA EL FORTALECIMIENTO DE LA SEGURIDAD (FORTASEG) 2017</v>
          </cell>
        </row>
        <row r="16">
          <cell r="B16" t="str">
            <v>FONDO MINERO : (REHAB CANCHA EL VENADO)</v>
          </cell>
        </row>
        <row r="17">
          <cell r="B17" t="str">
            <v>FONDO MINERO : (REHAB CANCHA VEGA LARGA)</v>
          </cell>
        </row>
      </sheetData>
      <sheetData sheetId="3"/>
      <sheetData sheetId="4"/>
      <sheetData sheetId="5">
        <row r="26">
          <cell r="D26">
            <v>10657403.430000002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6:F30"/>
  <sheetViews>
    <sheetView tabSelected="1" zoomScaleNormal="100" workbookViewId="0">
      <selection activeCell="B6" sqref="B6:F6"/>
    </sheetView>
  </sheetViews>
  <sheetFormatPr baseColWidth="10" defaultRowHeight="15" x14ac:dyDescent="0.25"/>
  <cols>
    <col min="1" max="1" width="2.5703125" style="8" customWidth="1"/>
    <col min="2" max="2" width="14.140625" style="8" customWidth="1"/>
    <col min="3" max="3" width="27" style="8" customWidth="1"/>
    <col min="4" max="4" width="15.7109375" style="22" customWidth="1"/>
    <col min="5" max="5" width="16.140625" style="22" bestFit="1" customWidth="1"/>
    <col min="6" max="6" width="11.42578125" style="8"/>
    <col min="7" max="7" width="3.28515625" style="8" customWidth="1"/>
    <col min="8" max="16384" width="11.42578125" style="8"/>
  </cols>
  <sheetData>
    <row r="6" spans="2:6" s="1" customFormat="1" x14ac:dyDescent="0.25">
      <c r="B6" s="25" t="s">
        <v>0</v>
      </c>
      <c r="C6" s="25"/>
      <c r="D6" s="25"/>
      <c r="E6" s="25"/>
      <c r="F6" s="25"/>
    </row>
    <row r="7" spans="2:6" s="1" customFormat="1" x14ac:dyDescent="0.25">
      <c r="B7" s="25" t="s">
        <v>1</v>
      </c>
      <c r="C7" s="25"/>
      <c r="D7" s="25"/>
      <c r="E7" s="25"/>
      <c r="F7" s="25"/>
    </row>
    <row r="8" spans="2:6" s="1" customFormat="1" ht="15.75" thickBot="1" x14ac:dyDescent="0.3">
      <c r="B8" s="26" t="str">
        <f>'[1]Obligaciones FF'!B4:K4</f>
        <v>Al periodo (Del 01 de Enero al 31 de Marzo 2017)</v>
      </c>
      <c r="C8" s="26"/>
      <c r="D8" s="26"/>
      <c r="E8" s="26"/>
      <c r="F8" s="26"/>
    </row>
    <row r="9" spans="2:6" s="1" customFormat="1" x14ac:dyDescent="0.25">
      <c r="B9" s="27" t="s">
        <v>2</v>
      </c>
      <c r="C9" s="27" t="s">
        <v>3</v>
      </c>
      <c r="D9" s="29" t="s">
        <v>4</v>
      </c>
      <c r="E9" s="30"/>
      <c r="F9" s="27" t="s">
        <v>5</v>
      </c>
    </row>
    <row r="10" spans="2:6" s="1" customFormat="1" ht="15.75" thickBot="1" x14ac:dyDescent="0.3">
      <c r="B10" s="28"/>
      <c r="C10" s="28"/>
      <c r="D10" s="2" t="s">
        <v>6</v>
      </c>
      <c r="E10" s="3" t="s">
        <v>7</v>
      </c>
      <c r="F10" s="28"/>
    </row>
    <row r="11" spans="2:6" ht="33" x14ac:dyDescent="0.25">
      <c r="B11" s="4" t="str">
        <f>'[1]Cuentas Bancarias'!B13</f>
        <v>FONDO DE INFRAESTRUCTURA SOCIAL 2017</v>
      </c>
      <c r="C11" s="5" t="s">
        <v>8</v>
      </c>
      <c r="D11" s="6">
        <v>619311.03</v>
      </c>
      <c r="E11" s="6">
        <v>619311.03</v>
      </c>
      <c r="F11" s="7">
        <v>0</v>
      </c>
    </row>
    <row r="12" spans="2:6" ht="33" x14ac:dyDescent="0.25">
      <c r="B12" s="9" t="str">
        <f>'[1]Cuentas Bancarias'!B12</f>
        <v>FONDO DE FORTALECIMIENTO MUNICIPAL 2017</v>
      </c>
      <c r="C12" s="10" t="s">
        <v>9</v>
      </c>
      <c r="D12" s="11">
        <f>[1]Fortamun!D26</f>
        <v>10657403.430000002</v>
      </c>
      <c r="E12" s="12">
        <f>D12</f>
        <v>10657403.430000002</v>
      </c>
      <c r="F12" s="13">
        <v>0</v>
      </c>
    </row>
    <row r="13" spans="2:6" ht="24.75" customHeight="1" x14ac:dyDescent="0.25">
      <c r="B13" s="4" t="str">
        <f>'[1]Cuentas Bancarias'!B14</f>
        <v>FONDO MINERO : (REHAB CANCHA SANTA ANA)</v>
      </c>
      <c r="C13" s="5" t="s">
        <v>10</v>
      </c>
      <c r="D13" s="14">
        <v>0</v>
      </c>
      <c r="E13" s="14">
        <v>0</v>
      </c>
      <c r="F13" s="14">
        <v>0</v>
      </c>
    </row>
    <row r="14" spans="2:6" ht="36.75" customHeight="1" x14ac:dyDescent="0.25">
      <c r="B14" s="9" t="str">
        <f>'[1]Cuentas Bancarias'!B15</f>
        <v>PROGRAMA PARA EL FORTALECIMIENTO DE LA SEGURIDAD (FORTASEG) 2017</v>
      </c>
      <c r="C14" s="10" t="s">
        <v>11</v>
      </c>
      <c r="D14" s="13">
        <v>0</v>
      </c>
      <c r="E14" s="13">
        <v>0</v>
      </c>
      <c r="F14" s="13">
        <v>0</v>
      </c>
    </row>
    <row r="15" spans="2:6" ht="24.75" x14ac:dyDescent="0.25">
      <c r="B15" s="4" t="str">
        <f>'[1]Cuentas Bancarias'!B16</f>
        <v>FONDO MINERO : (REHAB CANCHA EL VENADO)</v>
      </c>
      <c r="C15" s="5" t="s">
        <v>10</v>
      </c>
      <c r="D15" s="14">
        <v>0</v>
      </c>
      <c r="E15" s="14">
        <v>0</v>
      </c>
      <c r="F15" s="14">
        <v>0</v>
      </c>
    </row>
    <row r="16" spans="2:6" ht="33" customHeight="1" x14ac:dyDescent="0.25">
      <c r="B16" s="9" t="str">
        <f>'[1]Cuentas Bancarias'!B17</f>
        <v>FONDO MINERO : (REHAB CANCHA VEGA LARGA)</v>
      </c>
      <c r="C16" s="10" t="s">
        <v>10</v>
      </c>
      <c r="D16" s="13">
        <v>0</v>
      </c>
      <c r="E16" s="13">
        <v>0</v>
      </c>
      <c r="F16" s="13">
        <v>0</v>
      </c>
    </row>
    <row r="17" spans="2:6" x14ac:dyDescent="0.25">
      <c r="B17" s="4">
        <f>'[1]Cuentas Bancarias'!B18</f>
        <v>0</v>
      </c>
      <c r="C17" s="5"/>
      <c r="D17" s="15"/>
      <c r="E17" s="15"/>
      <c r="F17" s="14"/>
    </row>
    <row r="18" spans="2:6" x14ac:dyDescent="0.25">
      <c r="B18" s="9"/>
      <c r="C18" s="10"/>
      <c r="D18" s="11"/>
      <c r="E18" s="12"/>
      <c r="F18" s="16"/>
    </row>
    <row r="19" spans="2:6" x14ac:dyDescent="0.25">
      <c r="B19" s="4"/>
      <c r="C19" s="5"/>
      <c r="D19" s="6"/>
      <c r="E19" s="6"/>
      <c r="F19" s="17"/>
    </row>
    <row r="20" spans="2:6" x14ac:dyDescent="0.25">
      <c r="B20" s="9"/>
      <c r="C20" s="10"/>
      <c r="D20" s="11"/>
      <c r="E20" s="12"/>
      <c r="F20" s="16"/>
    </row>
    <row r="21" spans="2:6" x14ac:dyDescent="0.25">
      <c r="B21" s="4"/>
      <c r="C21" s="5"/>
      <c r="D21" s="6"/>
      <c r="E21" s="6"/>
      <c r="F21" s="17"/>
    </row>
    <row r="22" spans="2:6" x14ac:dyDescent="0.25">
      <c r="B22" s="9"/>
      <c r="C22" s="10"/>
      <c r="D22" s="11"/>
      <c r="E22" s="12"/>
      <c r="F22" s="16"/>
    </row>
    <row r="23" spans="2:6" x14ac:dyDescent="0.25">
      <c r="B23" s="4"/>
      <c r="C23" s="5"/>
      <c r="D23" s="6"/>
      <c r="E23" s="6"/>
      <c r="F23" s="17"/>
    </row>
    <row r="24" spans="2:6" ht="15.75" thickBot="1" x14ac:dyDescent="0.3">
      <c r="B24" s="18"/>
      <c r="C24" s="19"/>
      <c r="D24" s="20"/>
      <c r="E24" s="20"/>
      <c r="F24" s="21"/>
    </row>
    <row r="29" spans="2:6" x14ac:dyDescent="0.25">
      <c r="C29" s="23" t="s">
        <v>12</v>
      </c>
      <c r="D29" s="23"/>
      <c r="E29" s="23"/>
    </row>
    <row r="30" spans="2:6" x14ac:dyDescent="0.25">
      <c r="C30" s="24" t="s">
        <v>13</v>
      </c>
      <c r="D30" s="24"/>
      <c r="E30" s="24"/>
    </row>
  </sheetData>
  <mergeCells count="9">
    <mergeCell ref="C29:E29"/>
    <mergeCell ref="C30:E30"/>
    <mergeCell ref="B6:F6"/>
    <mergeCell ref="B7:F7"/>
    <mergeCell ref="B8:F8"/>
    <mergeCell ref="B9:B10"/>
    <mergeCell ref="C9:C10"/>
    <mergeCell ref="D9:E9"/>
    <mergeCell ref="F9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y Destino GF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2017-10-19T15:03:23Z</dcterms:created>
  <dcterms:modified xsi:type="dcterms:W3CDTF">2017-11-24T19:18:36Z</dcterms:modified>
</cp:coreProperties>
</file>