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indy\Desktop\"/>
    </mc:Choice>
  </mc:AlternateContent>
  <bookViews>
    <workbookView xWindow="0" yWindow="0" windowWidth="20490" windowHeight="7755"/>
  </bookViews>
  <sheets>
    <sheet name="PRF por Órden de Gob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1" i="1"/>
  <c r="B14" i="1"/>
  <c r="K14" i="1"/>
  <c r="B15" i="1"/>
  <c r="K15" i="1"/>
  <c r="B16" i="1"/>
  <c r="K16" i="1"/>
  <c r="B17" i="1"/>
  <c r="K17" i="1"/>
  <c r="B18" i="1"/>
  <c r="K18" i="1"/>
  <c r="B19" i="1"/>
  <c r="K19" i="1"/>
  <c r="K20" i="1"/>
  <c r="K21" i="1"/>
  <c r="K22" i="1"/>
</calcChain>
</file>

<file path=xl/sharedStrings.xml><?xml version="1.0" encoding="utf-8"?>
<sst xmlns="http://schemas.openxmlformats.org/spreadsheetml/2006/main" count="23" uniqueCount="18">
  <si>
    <t>Director de Finanzas y Administracion</t>
  </si>
  <si>
    <t xml:space="preserve"> C.P. JORGE LUIS REGALADO ROBLES</t>
  </si>
  <si>
    <t>SAN PEDRO</t>
  </si>
  <si>
    <t>Aportación 
(Monto) (i)</t>
  </si>
  <si>
    <t>Dependencia/
Entidad (h)</t>
  </si>
  <si>
    <t>Aportación 
(Monto) (g)</t>
  </si>
  <si>
    <t>Dependencia/
Entidad(f)</t>
  </si>
  <si>
    <t>Aportación 
(Monto) (e )</t>
  </si>
  <si>
    <t>Dependencia/
Entidad (d)</t>
  </si>
  <si>
    <t>Aportación 
(Monto) (c )</t>
  </si>
  <si>
    <t>Dependencia/
Entidad (b)</t>
  </si>
  <si>
    <t>Monto Total
j=c+e+g+i</t>
  </si>
  <si>
    <t>Otros</t>
  </si>
  <si>
    <t xml:space="preserve">Municipal </t>
  </si>
  <si>
    <t>Estatal</t>
  </si>
  <si>
    <t>Federal</t>
  </si>
  <si>
    <t>Nombre del 
Programa 
(a)</t>
  </si>
  <si>
    <t>Formato de Programas con Recurso Concurrente por Orden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</si>
</sst>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44" fontId="2" fillId="0" borderId="0" xfId="1" applyFont="1" applyAlignment="1">
      <alignment vertical="center"/>
    </xf>
    <xf numFmtId="9" fontId="2" fillId="0" borderId="0" xfId="0" applyNumberFormat="1" applyFont="1" applyAlignment="1">
      <alignment vertical="center"/>
    </xf>
    <xf numFmtId="44" fontId="2" fillId="0" borderId="1" xfId="1" applyFont="1" applyBorder="1" applyAlignment="1">
      <alignment vertical="center"/>
    </xf>
    <xf numFmtId="44" fontId="2" fillId="0" borderId="2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4" fontId="2" fillId="2" borderId="4" xfId="1" applyFont="1" applyFill="1" applyBorder="1" applyAlignment="1">
      <alignment vertical="center"/>
    </xf>
    <xf numFmtId="44" fontId="2" fillId="2" borderId="5" xfId="1" applyFont="1" applyFill="1" applyBorder="1" applyAlignment="1">
      <alignment vertical="center"/>
    </xf>
    <xf numFmtId="44" fontId="2" fillId="2" borderId="6" xfId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44" fontId="2" fillId="0" borderId="4" xfId="1" applyFont="1" applyBorder="1" applyAlignment="1">
      <alignment vertical="center"/>
    </xf>
    <xf numFmtId="44" fontId="2" fillId="0" borderId="5" xfId="1" applyFont="1" applyBorder="1" applyAlignment="1">
      <alignment vertical="center"/>
    </xf>
    <xf numFmtId="44" fontId="2" fillId="0" borderId="6" xfId="1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 wrapText="1"/>
    </xf>
    <xf numFmtId="44" fontId="2" fillId="0" borderId="9" xfId="1" applyFont="1" applyBorder="1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7" fontId="0" fillId="0" borderId="9" xfId="1" applyNumberFormat="1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7" fontId="0" fillId="2" borderId="9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8" fontId="2" fillId="0" borderId="6" xfId="1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1647825</xdr:colOff>
      <xdr:row>0</xdr:row>
      <xdr:rowOff>0</xdr:rowOff>
    </xdr:from>
    <xdr:ext cx="4709906" cy="981050"/>
    <xdr:pic>
      <xdr:nvPicPr>
        <xdr:cNvPr id="2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4709906" cy="981050"/>
        </a:xfrm>
        <a:prstGeom prst="rect">
          <a:avLst/>
        </a:prstGeom>
        <a:noFill/>
      </xdr:spPr>
    </xdr:pic>
    <xdr:clientData/>
  </xdr:oneCellAnchor>
  <xdr:oneCellAnchor>
    <xdr:from>
      <xdr:col>1</xdr:col>
      <xdr:colOff>1590675</xdr:colOff>
      <xdr:row>34</xdr:row>
      <xdr:rowOff>85725</xdr:rowOff>
    </xdr:from>
    <xdr:ext cx="4836216" cy="753718"/>
    <xdr:pic>
      <xdr:nvPicPr>
        <xdr:cNvPr id="3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0" y="6562725"/>
          <a:ext cx="4836216" cy="753718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/Documents/CONCILIACIONES/ACTUALES/2017/trimestrales/1%20trimestre%20conac/publicaciones%20CONAC%201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udas y Subsidios"/>
      <sheetName val="Obligaciones FF"/>
      <sheetName val="Cuentas Bancarias"/>
      <sheetName val="Ejercicio y Destino GF"/>
      <sheetName val="Fortamun"/>
      <sheetName val="ESF"/>
      <sheetName val="Relación Bienes Muebles"/>
      <sheetName val="Relación Bienes Inmuebles"/>
      <sheetName val="EAR"/>
      <sheetName val="EFE"/>
      <sheetName val="EVHP"/>
      <sheetName val="ECSF"/>
      <sheetName val="EAA"/>
      <sheetName val="EADOP"/>
      <sheetName val="EAI"/>
      <sheetName val="EAE"/>
      <sheetName val="II"/>
      <sheetName val="Proyecto PE"/>
      <sheetName val="LI y PE Ciudadanos"/>
      <sheetName val="Calendario de Ingresos"/>
      <sheetName val="Calendario de Egresos"/>
      <sheetName val="AF Educación (FAEB y FAETA)"/>
      <sheetName val="AF Salud"/>
      <sheetName val="AF Seguridad Pública"/>
      <sheetName val="Evaluación RF"/>
    </sheetNames>
    <sheetDataSet>
      <sheetData sheetId="0"/>
      <sheetData sheetId="1"/>
      <sheetData sheetId="2">
        <row r="12">
          <cell r="B12" t="str">
            <v>FONDO DE FORTALECIMIENTO MUNICIPAL 2017</v>
          </cell>
        </row>
        <row r="13">
          <cell r="B13" t="str">
            <v>FONDO DE INFRAESTRUCTURA SOCIAL 2017</v>
          </cell>
        </row>
        <row r="14">
          <cell r="B14" t="str">
            <v>FONDO MINERO : (REHAB CANCHA SANTA ANA)</v>
          </cell>
        </row>
        <row r="15">
          <cell r="B15" t="str">
            <v>PROGRAMA PARA EL FORTALECIMIENTO DE LA SEGURIDAD (FORTASEG) 2017</v>
          </cell>
        </row>
        <row r="16">
          <cell r="B16" t="str">
            <v>FONDO MINERO : (REHAB CANCHA EL VENADO)</v>
          </cell>
        </row>
        <row r="17">
          <cell r="B17" t="str">
            <v>FONDO MINERO : (REHAB CANCHA VEGA LARGA)</v>
          </cell>
        </row>
      </sheetData>
      <sheetData sheetId="3">
        <row r="6">
          <cell r="B6" t="str">
            <v>San Pedro Coahuila</v>
          </cell>
        </row>
        <row r="8">
          <cell r="B8" t="str">
            <v>Al periodo (Del 01 de Enero al 31 de Marzo 2017)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8:K35"/>
  <sheetViews>
    <sheetView tabSelected="1" workbookViewId="0">
      <selection activeCell="H31" sqref="H31"/>
    </sheetView>
  </sheetViews>
  <sheetFormatPr baseColWidth="10" defaultRowHeight="11.25" x14ac:dyDescent="0.25"/>
  <cols>
    <col min="1" max="1" width="1.5703125" style="1" customWidth="1"/>
    <col min="2" max="2" width="34.140625" style="1" customWidth="1"/>
    <col min="3" max="3" width="10.42578125" style="1" customWidth="1"/>
    <col min="4" max="4" width="12.5703125" style="1" bestFit="1" customWidth="1"/>
    <col min="5" max="5" width="13.42578125" style="1" customWidth="1"/>
    <col min="6" max="6" width="8.5703125" style="1" bestFit="1" customWidth="1"/>
    <col min="7" max="7" width="10.5703125" style="1" bestFit="1" customWidth="1"/>
    <col min="8" max="8" width="11.7109375" style="1" bestFit="1" customWidth="1"/>
    <col min="9" max="9" width="10" style="1" customWidth="1"/>
    <col min="10" max="10" width="8.42578125" style="1" bestFit="1" customWidth="1"/>
    <col min="11" max="11" width="12.5703125" style="1" bestFit="1" customWidth="1"/>
    <col min="12" max="12" width="1.85546875" style="1" customWidth="1"/>
    <col min="13" max="16384" width="11.42578125" style="1"/>
  </cols>
  <sheetData>
    <row r="8" spans="2:11" ht="12" thickBot="1" x14ac:dyDescent="0.3"/>
    <row r="9" spans="2:11" x14ac:dyDescent="0.25">
      <c r="B9" s="31" t="str">
        <f>'[1]Ejercicio y Destino GF'!B6:F6</f>
        <v>San Pedro Coahuila</v>
      </c>
      <c r="C9" s="32"/>
      <c r="D9" s="32"/>
      <c r="E9" s="32"/>
      <c r="F9" s="32"/>
      <c r="G9" s="32"/>
      <c r="H9" s="32"/>
      <c r="I9" s="32"/>
      <c r="J9" s="32"/>
      <c r="K9" s="33"/>
    </row>
    <row r="10" spans="2:11" x14ac:dyDescent="0.25">
      <c r="B10" s="34" t="s">
        <v>17</v>
      </c>
      <c r="C10" s="35"/>
      <c r="D10" s="35"/>
      <c r="E10" s="35"/>
      <c r="F10" s="35"/>
      <c r="G10" s="35"/>
      <c r="H10" s="35"/>
      <c r="I10" s="35"/>
      <c r="J10" s="35"/>
      <c r="K10" s="36"/>
    </row>
    <row r="11" spans="2:11" ht="12" thickBot="1" x14ac:dyDescent="0.3">
      <c r="B11" s="37" t="str">
        <f>'[1]Ejercicio y Destino GF'!B8:F8</f>
        <v>Al periodo (Del 01 de Enero al 31 de Marzo 2017)</v>
      </c>
      <c r="C11" s="38"/>
      <c r="D11" s="38"/>
      <c r="E11" s="38"/>
      <c r="F11" s="38"/>
      <c r="G11" s="38"/>
      <c r="H11" s="38"/>
      <c r="I11" s="38"/>
      <c r="J11" s="38"/>
      <c r="K11" s="39"/>
    </row>
    <row r="12" spans="2:11" ht="22.5" customHeight="1" thickBot="1" x14ac:dyDescent="0.3">
      <c r="B12" s="29" t="s">
        <v>16</v>
      </c>
      <c r="C12" s="40" t="s">
        <v>15</v>
      </c>
      <c r="D12" s="40"/>
      <c r="E12" s="25" t="s">
        <v>14</v>
      </c>
      <c r="F12" s="26"/>
      <c r="G12" s="25" t="s">
        <v>13</v>
      </c>
      <c r="H12" s="26"/>
      <c r="I12" s="25" t="s">
        <v>12</v>
      </c>
      <c r="J12" s="26"/>
      <c r="K12" s="29" t="s">
        <v>11</v>
      </c>
    </row>
    <row r="13" spans="2:11" ht="34.5" thickBot="1" x14ac:dyDescent="0.3">
      <c r="B13" s="30"/>
      <c r="C13" s="24" t="s">
        <v>10</v>
      </c>
      <c r="D13" s="24" t="s">
        <v>9</v>
      </c>
      <c r="E13" s="24" t="s">
        <v>8</v>
      </c>
      <c r="F13" s="24" t="s">
        <v>7</v>
      </c>
      <c r="G13" s="24" t="s">
        <v>6</v>
      </c>
      <c r="H13" s="24" t="s">
        <v>5</v>
      </c>
      <c r="I13" s="24" t="s">
        <v>4</v>
      </c>
      <c r="J13" s="23" t="s">
        <v>3</v>
      </c>
      <c r="K13" s="30"/>
    </row>
    <row r="14" spans="2:11" ht="15" x14ac:dyDescent="0.25">
      <c r="B14" s="21" t="str">
        <f>'[1]Cuentas Bancarias'!B12</f>
        <v>FONDO DE FORTALECIMIENTO MUNICIPAL 2017</v>
      </c>
      <c r="C14" s="7" t="s">
        <v>2</v>
      </c>
      <c r="D14" s="7">
        <v>61683671.640000001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7">
        <f t="shared" ref="K14:K22" si="0">J14+H14+D14</f>
        <v>61683671.640000001</v>
      </c>
    </row>
    <row r="15" spans="2:11" ht="15" x14ac:dyDescent="0.25">
      <c r="B15" s="19" t="str">
        <f>'[1]Cuentas Bancarias'!B13</f>
        <v>FONDO DE INFRAESTRUCTURA SOCIAL 2017</v>
      </c>
      <c r="C15" s="16" t="s">
        <v>2</v>
      </c>
      <c r="D15" s="16">
        <v>52737053.799999997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6">
        <f t="shared" si="0"/>
        <v>52737053.799999997</v>
      </c>
    </row>
    <row r="16" spans="2:11" ht="15" x14ac:dyDescent="0.25">
      <c r="B16" s="21" t="str">
        <f>'[1]Cuentas Bancarias'!B14</f>
        <v>FONDO MINERO : (REHAB CANCHA SANTA ANA)</v>
      </c>
      <c r="C16" s="7" t="s">
        <v>2</v>
      </c>
      <c r="D16" s="7">
        <v>156078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7">
        <f t="shared" si="0"/>
        <v>156078</v>
      </c>
    </row>
    <row r="17" spans="2:11" ht="16.5" x14ac:dyDescent="0.25">
      <c r="B17" s="19" t="str">
        <f>'[1]Cuentas Bancarias'!B15</f>
        <v>PROGRAMA PARA EL FORTALECIMIENTO DE LA SEGURIDAD (FORTASEG) 2017</v>
      </c>
      <c r="C17" s="11" t="s">
        <v>2</v>
      </c>
      <c r="D17" s="22">
        <v>10000000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6">
        <f t="shared" si="0"/>
        <v>10000000</v>
      </c>
    </row>
    <row r="18" spans="2:11" ht="15" x14ac:dyDescent="0.25">
      <c r="B18" s="21" t="str">
        <f>'[1]Cuentas Bancarias'!B16</f>
        <v>FONDO MINERO : (REHAB CANCHA EL VENADO)</v>
      </c>
      <c r="C18" s="7" t="s">
        <v>2</v>
      </c>
      <c r="D18" s="7">
        <v>205001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7">
        <f t="shared" si="0"/>
        <v>205001</v>
      </c>
    </row>
    <row r="19" spans="2:11" ht="15" x14ac:dyDescent="0.25">
      <c r="B19" s="19" t="str">
        <f>'[1]Cuentas Bancarias'!B17</f>
        <v>FONDO MINERO : (REHAB CANCHA VEGA LARGA)</v>
      </c>
      <c r="C19" s="11" t="s">
        <v>2</v>
      </c>
      <c r="D19" s="13">
        <v>206907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6">
        <f t="shared" si="0"/>
        <v>206907</v>
      </c>
    </row>
    <row r="20" spans="2:11" x14ac:dyDescent="0.25">
      <c r="B20" s="15"/>
      <c r="C20" s="7"/>
      <c r="D20" s="9"/>
      <c r="E20" s="8"/>
      <c r="F20" s="8"/>
      <c r="G20" s="7"/>
      <c r="H20" s="8"/>
      <c r="I20" s="8"/>
      <c r="J20" s="8"/>
      <c r="K20" s="7">
        <f t="shared" si="0"/>
        <v>0</v>
      </c>
    </row>
    <row r="21" spans="2:11" x14ac:dyDescent="0.25">
      <c r="B21" s="17"/>
      <c r="C21" s="11"/>
      <c r="D21" s="13"/>
      <c r="E21" s="12"/>
      <c r="F21" s="12"/>
      <c r="G21" s="12"/>
      <c r="H21" s="12"/>
      <c r="I21" s="12"/>
      <c r="J21" s="12"/>
      <c r="K21" s="16">
        <f t="shared" si="0"/>
        <v>0</v>
      </c>
    </row>
    <row r="22" spans="2:11" x14ac:dyDescent="0.25">
      <c r="B22" s="15"/>
      <c r="C22" s="7"/>
      <c r="D22" s="9"/>
      <c r="E22" s="8"/>
      <c r="F22" s="8"/>
      <c r="G22" s="7"/>
      <c r="H22" s="8"/>
      <c r="I22" s="8"/>
      <c r="J22" s="8"/>
      <c r="K22" s="7">
        <f t="shared" si="0"/>
        <v>0</v>
      </c>
    </row>
    <row r="23" spans="2:11" x14ac:dyDescent="0.25">
      <c r="B23" s="14"/>
      <c r="C23" s="11"/>
      <c r="D23" s="13"/>
      <c r="E23" s="12"/>
      <c r="F23" s="12"/>
      <c r="G23" s="12"/>
      <c r="H23" s="12"/>
      <c r="I23" s="12"/>
      <c r="J23" s="12"/>
      <c r="K23" s="11"/>
    </row>
    <row r="24" spans="2:11" x14ac:dyDescent="0.25">
      <c r="B24" s="10"/>
      <c r="C24" s="7"/>
      <c r="D24" s="9"/>
      <c r="E24" s="8"/>
      <c r="F24" s="8"/>
      <c r="G24" s="8"/>
      <c r="H24" s="8"/>
      <c r="I24" s="8"/>
      <c r="J24" s="8"/>
      <c r="K24" s="7"/>
    </row>
    <row r="25" spans="2:11" ht="12" thickBot="1" x14ac:dyDescent="0.3">
      <c r="B25" s="6"/>
      <c r="C25" s="4"/>
      <c r="D25" s="5"/>
      <c r="E25" s="4"/>
      <c r="F25" s="4"/>
      <c r="G25" s="4"/>
      <c r="H25" s="4"/>
      <c r="I25" s="4"/>
      <c r="J25" s="4"/>
      <c r="K25" s="4"/>
    </row>
    <row r="26" spans="2:11" x14ac:dyDescent="0.25">
      <c r="D26" s="2"/>
    </row>
    <row r="27" spans="2:11" x14ac:dyDescent="0.25">
      <c r="D27" s="2"/>
    </row>
    <row r="28" spans="2:11" x14ac:dyDescent="0.25">
      <c r="E28" s="2"/>
    </row>
    <row r="29" spans="2:11" x14ac:dyDescent="0.25">
      <c r="C29" s="2"/>
      <c r="E29" s="2"/>
    </row>
    <row r="30" spans="2:11" x14ac:dyDescent="0.25">
      <c r="B30" s="2"/>
      <c r="C30" s="2"/>
      <c r="D30" s="3"/>
      <c r="E30" s="2"/>
    </row>
    <row r="31" spans="2:11" ht="15" customHeight="1" x14ac:dyDescent="0.25">
      <c r="B31" s="2"/>
      <c r="C31" s="2"/>
      <c r="D31" s="27" t="s">
        <v>1</v>
      </c>
      <c r="E31" s="27"/>
      <c r="F31" s="27"/>
    </row>
    <row r="32" spans="2:11" ht="15" customHeight="1" x14ac:dyDescent="0.25">
      <c r="C32" s="2"/>
      <c r="D32" s="28" t="s">
        <v>0</v>
      </c>
      <c r="E32" s="28"/>
      <c r="F32" s="28"/>
    </row>
    <row r="33" spans="3:5" x14ac:dyDescent="0.25">
      <c r="C33" s="2"/>
    </row>
    <row r="34" spans="3:5" x14ac:dyDescent="0.25">
      <c r="E34" s="2"/>
    </row>
    <row r="35" spans="3:5" x14ac:dyDescent="0.25">
      <c r="E35" s="2"/>
    </row>
  </sheetData>
  <mergeCells count="11">
    <mergeCell ref="B9:K9"/>
    <mergeCell ref="B10:K10"/>
    <mergeCell ref="B11:K11"/>
    <mergeCell ref="B12:B13"/>
    <mergeCell ref="C12:D12"/>
    <mergeCell ref="E12:F12"/>
    <mergeCell ref="G12:H12"/>
    <mergeCell ref="D31:F31"/>
    <mergeCell ref="D32:F32"/>
    <mergeCell ref="I12:J12"/>
    <mergeCell ref="K12:K13"/>
  </mergeCells>
  <pageMargins left="0.19685039370078741" right="0.1968503937007874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PRF por Órden de Gob.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cindy rodriguez</cp:lastModifiedBy>
  <dcterms:created xsi:type="dcterms:W3CDTF">2017-10-19T15:04:27Z</dcterms:created>
  <dcterms:modified xsi:type="dcterms:W3CDTF">2017-11-24T19:16:02Z</dcterms:modified>
</cp:coreProperties>
</file>