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240" windowHeight="12300"/>
  </bookViews>
  <sheets>
    <sheet name="EAI CRI" sheetId="1" r:id="rId1"/>
  </sheets>
  <calcPr calcId="144525"/>
</workbook>
</file>

<file path=xl/calcChain.xml><?xml version="1.0" encoding="utf-8"?>
<calcChain xmlns="http://schemas.openxmlformats.org/spreadsheetml/2006/main">
  <c r="H21" i="1" l="1"/>
  <c r="I22" i="1" s="1"/>
  <c r="G21" i="1"/>
  <c r="E21" i="1"/>
  <c r="D21" i="1"/>
  <c r="D9" i="1" l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I7" i="1" l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<sst xmlns="http://schemas.openxmlformats.org/spreadsheetml/2006/main" count="29" uniqueCount="27">
  <si>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</si>
  <si>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</si>
  <si>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</si>
  <si>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</si>
  <si>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</si>
  <si>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</si>
  <si>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</si>
  <si>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</si>
  <si>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</si>
  <si>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</si>
  <si>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</si>
  <si>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</si>
  <si>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</si>
  <si>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</si>
  <si>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</si>
  <si>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</si>
  <si>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</si>
  <si>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</si>
  <si>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</si>
  <si>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</si>
  <si>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</si>
  <si>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</si>
  <si>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</si>
  <si>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</si>
  <si>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</si>
  <si>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Arteaga, Coahuila</t>
  </si>
  <si>
    <t>Del 01 de enero al 31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</si>
</sst>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9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2" borderId="14" xfId="0" applyFont="1" applyFill="1" applyBorder="1" applyAlignment="1">
      <alignment horizontal="center" vertical="center"/>
    </xf>
    <xf numFmtId="44" fontId="5" fillId="3" borderId="29" xfId="1" applyFont="1" applyFill="1" applyBorder="1" applyAlignment="1">
      <alignment horizontal="justify" vertical="center"/>
    </xf>
    <xf numFmtId="44" fontId="2" fillId="3" borderId="26" xfId="1" applyFont="1" applyFill="1" applyBorder="1" applyAlignment="1">
      <alignment horizontal="justify" vertical="center"/>
    </xf>
    <xf numFmtId="44" fontId="2" fillId="3" borderId="27" xfId="1" applyFont="1" applyFill="1" applyBorder="1" applyAlignment="1">
      <alignment horizontal="justify" vertical="center"/>
    </xf>
    <xf numFmtId="44" fontId="2" fillId="3" borderId="28" xfId="1" applyFont="1" applyFill="1" applyBorder="1" applyAlignment="1">
      <alignment horizontal="justify" vertical="center"/>
    </xf>
    <xf numFmtId="44" fontId="1" fillId="3" borderId="12" xfId="1" applyFont="1" applyFill="1" applyBorder="1" applyAlignment="1">
      <alignment horizontal="justify" vertical="center"/>
    </xf>
    <xf numFmtId="44" fontId="3" fillId="0" borderId="0" xfId="1" applyFont="1" applyAlignment="1">
      <alignment vertical="center" wrapText="1"/>
    </xf>
    <xf numFmtId="44" fontId="2" fillId="3" borderId="30" xfId="1" applyFont="1" applyFill="1" applyBorder="1" applyAlignment="1">
      <alignment horizontal="justify" vertical="center"/>
    </xf>
    <xf numFmtId="44" fontId="2" fillId="3" borderId="31" xfId="1" applyFont="1" applyFill="1" applyBorder="1" applyAlignment="1">
      <alignment horizontal="justify" vertical="center"/>
    </xf>
    <xf numFmtId="44" fontId="2" fillId="3" borderId="32" xfId="1" applyFont="1" applyFill="1" applyBorder="1" applyAlignment="1">
      <alignment horizontal="justify" vertical="center"/>
    </xf>
    <xf numFmtId="44" fontId="2" fillId="3" borderId="33" xfId="1" applyFont="1" applyFill="1" applyBorder="1" applyAlignment="1">
      <alignment horizontal="justify" vertical="center"/>
    </xf>
    <xf numFmtId="44" fontId="2" fillId="3" borderId="29" xfId="1" applyFont="1" applyFill="1" applyBorder="1" applyAlignment="1">
      <alignment horizontal="justify" vertical="center"/>
    </xf>
    <xf numFmtId="44" fontId="2" fillId="3" borderId="34" xfId="1" applyFont="1" applyFill="1" applyBorder="1" applyAlignment="1">
      <alignment horizontal="justify" vertical="center"/>
    </xf>
    <xf numFmtId="44" fontId="2" fillId="3" borderId="35" xfId="1" applyFont="1" applyFill="1" applyBorder="1" applyAlignment="1">
      <alignment horizontal="justify" vertical="center"/>
    </xf>
    <xf numFmtId="0" fontId="2" fillId="0" borderId="21" xfId="0" applyFont="1" applyBorder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2" fillId="0" borderId="22" xfId="0" applyFont="1" applyBorder="1" applyAlignment="1">
      <alignment horizontal="justify" vertical="center"/>
    </xf>
    <xf numFmtId="0" fontId="2" fillId="0" borderId="23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44" fontId="1" fillId="0" borderId="15" xfId="1" applyFont="1" applyBorder="1" applyAlignment="1">
      <alignment horizontal="justify" vertical="center" wrapText="1"/>
    </xf>
    <xf numFmtId="44" fontId="1" fillId="0" borderId="10" xfId="1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4" fontId="1" fillId="3" borderId="17" xfId="1" applyFont="1" applyFill="1" applyBorder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showGridLines="0" tabSelected="1" workbookViewId="0">
      <selection activeCell="M22" sqref="M22"/>
    </sheetView>
  </sheetViews>
  <sheetFormatPr baseColWidth="10" defaultRowHeight="15" x14ac:dyDescent="0.25"/>
  <cols>
    <col min="1" max="1" width="14.140625" customWidth="1"/>
    <col min="2" max="2" width="0.140625" hidden="1" customWidth="1"/>
    <col min="3" max="3" width="32.28515625" customWidth="1"/>
    <col min="4" max="4" width="14.7109375" bestFit="1" customWidth="1"/>
    <col min="5" max="8" width="14.140625" bestFit="1" customWidth="1"/>
    <col min="9" max="9" width="14.28515625" bestFit="1" customWidth="1"/>
  </cols>
  <sheetData>
    <row r="1" spans="1:9" x14ac:dyDescent="0.25">
      <c r="A1" s="39" t="s">
        <v>25</v>
      </c>
      <c r="B1" s="40"/>
      <c r="C1" s="40"/>
      <c r="D1" s="40"/>
      <c r="E1" s="40"/>
      <c r="F1" s="40"/>
      <c r="G1" s="40"/>
      <c r="H1" s="40"/>
      <c r="I1" s="41"/>
    </row>
    <row r="2" spans="1:9" x14ac:dyDescent="0.25">
      <c r="A2" s="42" t="s">
        <v>0</v>
      </c>
      <c r="B2" s="43"/>
      <c r="C2" s="43"/>
      <c r="D2" s="43"/>
      <c r="E2" s="43"/>
      <c r="F2" s="43"/>
      <c r="G2" s="43"/>
      <c r="H2" s="43"/>
      <c r="I2" s="44"/>
    </row>
    <row r="3" spans="1:9" ht="15.75" thickBot="1" x14ac:dyDescent="0.3">
      <c r="A3" s="45" t="s">
        <v>26</v>
      </c>
      <c r="B3" s="46"/>
      <c r="C3" s="46"/>
      <c r="D3" s="46"/>
      <c r="E3" s="46"/>
      <c r="F3" s="46"/>
      <c r="G3" s="46"/>
      <c r="H3" s="46"/>
      <c r="I3" s="47"/>
    </row>
    <row r="4" spans="1:9" ht="15.75" thickBot="1" x14ac:dyDescent="0.3">
      <c r="A4" s="48" t="s">
        <v>1</v>
      </c>
      <c r="B4" s="49"/>
      <c r="C4" s="50"/>
      <c r="D4" s="54" t="s">
        <v>2</v>
      </c>
      <c r="E4" s="55"/>
      <c r="F4" s="55"/>
      <c r="G4" s="55"/>
      <c r="H4" s="55"/>
      <c r="I4" s="56" t="s">
        <v>3</v>
      </c>
    </row>
    <row r="5" spans="1:9" ht="24.75" thickBot="1" x14ac:dyDescent="0.3">
      <c r="A5" s="51"/>
      <c r="B5" s="52"/>
      <c r="C5" s="53"/>
      <c r="D5" s="1" t="s">
        <v>4</v>
      </c>
      <c r="E5" s="2" t="s">
        <v>5</v>
      </c>
      <c r="F5" s="1" t="s">
        <v>6</v>
      </c>
      <c r="G5" s="1" t="s">
        <v>7</v>
      </c>
      <c r="H5" s="3" t="s">
        <v>8</v>
      </c>
      <c r="I5" s="57"/>
    </row>
    <row r="6" spans="1:9" ht="15.75" thickBot="1" x14ac:dyDescent="0.3">
      <c r="A6" s="51"/>
      <c r="B6" s="52"/>
      <c r="C6" s="53"/>
      <c r="D6" s="5">
        <v>1</v>
      </c>
      <c r="E6" s="5">
        <v>2</v>
      </c>
      <c r="F6" s="5" t="s">
        <v>9</v>
      </c>
      <c r="G6" s="5">
        <v>4</v>
      </c>
      <c r="H6" s="5">
        <v>5</v>
      </c>
      <c r="I6" s="5" t="s">
        <v>10</v>
      </c>
    </row>
    <row r="7" spans="1:9" x14ac:dyDescent="0.25">
      <c r="A7" s="33" t="s">
        <v>11</v>
      </c>
      <c r="B7" s="34"/>
      <c r="C7" s="35"/>
      <c r="D7" s="6">
        <v>12209120.550000001</v>
      </c>
      <c r="E7" s="12">
        <v>18172084.18</v>
      </c>
      <c r="F7" s="7">
        <f>D7+E7</f>
        <v>30381204.73</v>
      </c>
      <c r="G7" s="15">
        <v>30381204.73</v>
      </c>
      <c r="H7" s="12">
        <v>30381204.73</v>
      </c>
      <c r="I7" s="7">
        <f>H7-D7</f>
        <v>18172084.18</v>
      </c>
    </row>
    <row r="8" spans="1:9" x14ac:dyDescent="0.25">
      <c r="A8" s="30" t="s">
        <v>12</v>
      </c>
      <c r="B8" s="31"/>
      <c r="C8" s="32"/>
      <c r="D8" s="8">
        <v>0</v>
      </c>
      <c r="E8" s="13">
        <v>0</v>
      </c>
      <c r="F8" s="8">
        <f t="shared" ref="F8:F21" si="0">D8+E8</f>
        <v>0</v>
      </c>
      <c r="G8" s="16"/>
      <c r="H8" s="13"/>
      <c r="I8" s="8">
        <f t="shared" ref="I8:I21" si="1">H8-D8</f>
        <v>0</v>
      </c>
    </row>
    <row r="9" spans="1:9" x14ac:dyDescent="0.25">
      <c r="A9" s="30" t="s">
        <v>13</v>
      </c>
      <c r="B9" s="31"/>
      <c r="C9" s="32"/>
      <c r="D9" s="6">
        <f>34648.01*3</f>
        <v>103944.03</v>
      </c>
      <c r="E9" s="13">
        <v>-7826.45</v>
      </c>
      <c r="F9" s="8">
        <f t="shared" si="0"/>
        <v>96117.58</v>
      </c>
      <c r="G9" s="16">
        <v>96117.58</v>
      </c>
      <c r="H9" s="13">
        <v>96117.58</v>
      </c>
      <c r="I9" s="8">
        <f t="shared" si="1"/>
        <v>-7826.4499999999971</v>
      </c>
    </row>
    <row r="10" spans="1:9" x14ac:dyDescent="0.25">
      <c r="A10" s="30" t="s">
        <v>14</v>
      </c>
      <c r="B10" s="31"/>
      <c r="C10" s="32"/>
      <c r="D10" s="8">
        <v>2115542.34</v>
      </c>
      <c r="E10" s="13">
        <v>3509726.37</v>
      </c>
      <c r="F10" s="8">
        <f t="shared" si="0"/>
        <v>5625268.71</v>
      </c>
      <c r="G10" s="16">
        <v>5625268.71</v>
      </c>
      <c r="H10" s="13">
        <v>5625268.71</v>
      </c>
      <c r="I10" s="8">
        <f t="shared" si="1"/>
        <v>3509726.37</v>
      </c>
    </row>
    <row r="11" spans="1:9" x14ac:dyDescent="0.25">
      <c r="A11" s="30" t="s">
        <v>15</v>
      </c>
      <c r="B11" s="31"/>
      <c r="C11" s="32"/>
      <c r="D11" s="8">
        <v>2016.69</v>
      </c>
      <c r="E11" s="13">
        <v>-2016.69</v>
      </c>
      <c r="F11" s="8">
        <f t="shared" si="0"/>
        <v>0</v>
      </c>
      <c r="G11" s="16">
        <v>0</v>
      </c>
      <c r="H11" s="13">
        <v>0</v>
      </c>
      <c r="I11" s="8">
        <f t="shared" si="1"/>
        <v>-2016.69</v>
      </c>
    </row>
    <row r="12" spans="1:9" x14ac:dyDescent="0.25">
      <c r="A12" s="36" t="s">
        <v>16</v>
      </c>
      <c r="B12" s="37"/>
      <c r="C12" s="38"/>
      <c r="D12" s="8">
        <v>0</v>
      </c>
      <c r="E12" s="13">
        <v>0</v>
      </c>
      <c r="F12" s="8">
        <f t="shared" si="0"/>
        <v>0</v>
      </c>
      <c r="G12" s="16">
        <v>0</v>
      </c>
      <c r="H12" s="13">
        <v>0</v>
      </c>
      <c r="I12" s="8">
        <f t="shared" si="1"/>
        <v>0</v>
      </c>
    </row>
    <row r="13" spans="1:9" x14ac:dyDescent="0.25">
      <c r="A13" s="36" t="s">
        <v>17</v>
      </c>
      <c r="B13" s="37"/>
      <c r="C13" s="38"/>
      <c r="D13" s="8">
        <v>0</v>
      </c>
      <c r="E13" s="13">
        <v>0</v>
      </c>
      <c r="F13" s="8">
        <f t="shared" si="0"/>
        <v>0</v>
      </c>
      <c r="G13" s="16">
        <v>0</v>
      </c>
      <c r="H13" s="13">
        <v>0</v>
      </c>
      <c r="I13" s="8">
        <f t="shared" si="1"/>
        <v>0</v>
      </c>
    </row>
    <row r="14" spans="1:9" x14ac:dyDescent="0.25">
      <c r="A14" s="30" t="s">
        <v>18</v>
      </c>
      <c r="B14" s="31"/>
      <c r="C14" s="32"/>
      <c r="D14" s="8">
        <v>501524.01</v>
      </c>
      <c r="E14" s="13">
        <v>1243123.8799999999</v>
      </c>
      <c r="F14" s="8">
        <f t="shared" si="0"/>
        <v>1744647.89</v>
      </c>
      <c r="G14" s="16">
        <v>1744647.89</v>
      </c>
      <c r="H14" s="13">
        <v>1744647.89</v>
      </c>
      <c r="I14" s="8">
        <f t="shared" si="1"/>
        <v>1243123.8799999999</v>
      </c>
    </row>
    <row r="15" spans="1:9" x14ac:dyDescent="0.25">
      <c r="A15" s="36" t="s">
        <v>16</v>
      </c>
      <c r="B15" s="37"/>
      <c r="C15" s="38"/>
      <c r="D15" s="8">
        <v>0</v>
      </c>
      <c r="E15" s="13">
        <v>0</v>
      </c>
      <c r="F15" s="8">
        <f t="shared" si="0"/>
        <v>0</v>
      </c>
      <c r="G15" s="16">
        <v>0</v>
      </c>
      <c r="H15" s="13">
        <v>0</v>
      </c>
      <c r="I15" s="8">
        <f t="shared" si="1"/>
        <v>0</v>
      </c>
    </row>
    <row r="16" spans="1:9" x14ac:dyDescent="0.25">
      <c r="A16" s="36" t="s">
        <v>17</v>
      </c>
      <c r="B16" s="37"/>
      <c r="C16" s="38"/>
      <c r="D16" s="8">
        <v>0</v>
      </c>
      <c r="E16" s="13">
        <v>0</v>
      </c>
      <c r="F16" s="8">
        <f t="shared" si="0"/>
        <v>0</v>
      </c>
      <c r="G16" s="16">
        <v>0</v>
      </c>
      <c r="H16" s="13">
        <v>0</v>
      </c>
      <c r="I16" s="8">
        <f t="shared" si="1"/>
        <v>0</v>
      </c>
    </row>
    <row r="17" spans="1:9" x14ac:dyDescent="0.25">
      <c r="A17" s="30" t="s">
        <v>19</v>
      </c>
      <c r="B17" s="31"/>
      <c r="C17" s="32"/>
      <c r="D17" s="8">
        <v>0</v>
      </c>
      <c r="E17" s="13">
        <v>0</v>
      </c>
      <c r="F17" s="8">
        <f t="shared" si="0"/>
        <v>0</v>
      </c>
      <c r="G17" s="16">
        <v>0</v>
      </c>
      <c r="H17" s="13">
        <v>0</v>
      </c>
      <c r="I17" s="8">
        <f t="shared" si="1"/>
        <v>0</v>
      </c>
    </row>
    <row r="18" spans="1:9" x14ac:dyDescent="0.25">
      <c r="A18" s="30" t="s">
        <v>20</v>
      </c>
      <c r="B18" s="31"/>
      <c r="C18" s="32"/>
      <c r="D18" s="8">
        <v>13020157.59</v>
      </c>
      <c r="E18" s="13">
        <v>26611728.670000002</v>
      </c>
      <c r="F18" s="8">
        <f t="shared" si="0"/>
        <v>39631886.260000005</v>
      </c>
      <c r="G18" s="16">
        <v>39631886.259999998</v>
      </c>
      <c r="H18" s="13">
        <v>39631886.259999998</v>
      </c>
      <c r="I18" s="8">
        <f t="shared" si="1"/>
        <v>26611728.669999998</v>
      </c>
    </row>
    <row r="19" spans="1:9" x14ac:dyDescent="0.25">
      <c r="A19" s="19" t="s">
        <v>21</v>
      </c>
      <c r="B19" s="20"/>
      <c r="C19" s="21"/>
      <c r="D19" s="8"/>
      <c r="E19" s="13"/>
      <c r="F19" s="8">
        <f t="shared" si="0"/>
        <v>0</v>
      </c>
      <c r="G19" s="16"/>
      <c r="H19" s="13"/>
      <c r="I19" s="8">
        <f t="shared" si="1"/>
        <v>0</v>
      </c>
    </row>
    <row r="20" spans="1:9" ht="15.75" thickBot="1" x14ac:dyDescent="0.3">
      <c r="A20" s="22" t="s">
        <v>22</v>
      </c>
      <c r="B20" s="23"/>
      <c r="C20" s="24"/>
      <c r="D20" s="9"/>
      <c r="E20" s="14"/>
      <c r="F20" s="18">
        <f t="shared" si="0"/>
        <v>0</v>
      </c>
      <c r="G20" s="17"/>
      <c r="H20" s="14"/>
      <c r="I20" s="18">
        <f t="shared" si="1"/>
        <v>0</v>
      </c>
    </row>
    <row r="21" spans="1:9" ht="15.75" thickBot="1" x14ac:dyDescent="0.3">
      <c r="A21" s="25" t="s">
        <v>23</v>
      </c>
      <c r="B21" s="26"/>
      <c r="C21" s="27"/>
      <c r="D21" s="10">
        <f>SUM(D7:D20)</f>
        <v>27952305.210000001</v>
      </c>
      <c r="E21" s="10">
        <f>SUM(E7:E20)</f>
        <v>49526819.960000001</v>
      </c>
      <c r="F21" s="58">
        <f t="shared" si="0"/>
        <v>77479125.170000002</v>
      </c>
      <c r="G21" s="10">
        <f>SUM(G7:G20)</f>
        <v>77479125.169999987</v>
      </c>
      <c r="H21" s="10">
        <f>SUM(H7:H20)</f>
        <v>77479125.169999987</v>
      </c>
      <c r="I21" s="58"/>
    </row>
    <row r="22" spans="1:9" ht="15.75" thickBot="1" x14ac:dyDescent="0.3">
      <c r="A22" s="4"/>
      <c r="B22" s="4"/>
      <c r="C22" s="4"/>
      <c r="D22" s="11"/>
      <c r="E22" s="11"/>
      <c r="F22" s="11"/>
      <c r="G22" s="28" t="s">
        <v>24</v>
      </c>
      <c r="H22" s="29"/>
      <c r="I22" s="58">
        <f>H21-D21</f>
        <v>49526819.959999986</v>
      </c>
    </row>
  </sheetData>
  <mergeCells count="22">
    <mergeCell ref="A17:C17"/>
    <mergeCell ref="A1:I1"/>
    <mergeCell ref="A2:I2"/>
    <mergeCell ref="A3:I3"/>
    <mergeCell ref="A4:C6"/>
    <mergeCell ref="D4:H4"/>
    <mergeCell ref="I4:I5"/>
    <mergeCell ref="A12:C12"/>
    <mergeCell ref="A13:C13"/>
    <mergeCell ref="A14:C14"/>
    <mergeCell ref="A15:C15"/>
    <mergeCell ref="A16:C16"/>
    <mergeCell ref="A7:C7"/>
    <mergeCell ref="A8:C8"/>
    <mergeCell ref="A9:C9"/>
    <mergeCell ref="A10:C10"/>
    <mergeCell ref="A11:C11"/>
    <mergeCell ref="A19:C19"/>
    <mergeCell ref="A20:C20"/>
    <mergeCell ref="A21:C21"/>
    <mergeCell ref="G22:H22"/>
    <mergeCell ref="A18:C18"/>
  </mergeCells>
  <printOptions horizontalCentered="1"/>
  <pageMargins left="0.19685039370078741" right="0.19685039370078741" top="0.98425196850393704" bottom="0.1968503937007874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2017-04-28T16:10:36Z</cp:lastPrinted>
  <dcterms:created xsi:type="dcterms:W3CDTF">2015-10-07T18:38:33Z</dcterms:created>
  <dcterms:modified xsi:type="dcterms:W3CDTF">2017-07-28T14:52:05Z</dcterms:modified>
</cp:coreProperties>
</file>