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CA'!$B$2:$H$58</definedName>
  </definedNames>
  <calcPr calcId="124519"/>
</workbook>
</file>

<file path=xl/calcChain.xml><?xml version="1.0" encoding="utf-8"?>
<calcChain xmlns="http://schemas.openxmlformats.org/spreadsheetml/2006/main">
  <c r="G22" i="1"/>
  <c r="G32" s="1"/>
  <c r="G36" s="1"/>
  <c r="F22"/>
  <c r="F32" s="1"/>
  <c r="F36" s="1"/>
  <c r="D22"/>
  <c r="D32" s="1"/>
  <c r="D36" s="1"/>
  <c r="C22"/>
  <c r="C32" s="1"/>
  <c r="C36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E9"/>
  <c r="E22" s="1"/>
  <c r="E32" s="1"/>
  <c r="E36" s="1"/>
  <c r="H9" l="1"/>
  <c r="H22" s="1"/>
  <c r="H32" s="1"/>
  <c r="H36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<sst xmlns="http://schemas.openxmlformats.org/spreadsheetml/2006/main" count="82" uniqueCount="46">
  <si>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</si>
  <si>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</si>
  <si>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</si>
  <si>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</si>
  <si>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</si>
  <si>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</si>
  <si>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</si>
  <si>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</si>
  <si>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</si>
  <si>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</si>
  <si>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</si>
  <si>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</si>
  <si>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</si>
  <si>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</si>
  <si>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</si>
  <si>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</si>
  <si>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</si>
  <si>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</si>
  <si>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</si>
  <si>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</si>
  <si>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</si>
  <si>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</si>
  <si>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</si>
  <si>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</si>
  <si>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</si>
  <si>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</si>
  <si>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</si>
  <si>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</si>
  <si>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</si>
  <si>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</si>
  <si>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 xml:space="preserve">Presidencia  </t>
  </si>
  <si>
    <t>Cabildo</t>
  </si>
  <si>
    <t>contraloria Municipal</t>
  </si>
  <si>
    <t>Seguridad Pública</t>
  </si>
  <si>
    <t>Ecología</t>
  </si>
  <si>
    <t>Obras Públicas</t>
  </si>
  <si>
    <t>Desarrollo Rural</t>
  </si>
  <si>
    <t>Servcios Públicos</t>
  </si>
  <si>
    <t>Secretaría del Ayuntamiento</t>
  </si>
  <si>
    <t>Tesorería</t>
  </si>
  <si>
    <t>Gastos Generales</t>
  </si>
  <si>
    <t>Protección Civil</t>
  </si>
  <si>
    <t>Instancia de la Mujer</t>
  </si>
  <si>
    <t>Presidencia Municipal de Cuatro Ciénegas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</si>
  <si>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Cuatro Ciénegas</t>
    </r>
  </si>
  <si>
    <t>Sector Paraestatal del Gobierno Municipal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</si>
</sst>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3"/>
  <sheetViews>
    <sheetView showGridLines="0" tabSelected="1" zoomScale="90" zoomScaleNormal="90" workbookViewId="0">
      <selection activeCell="K14" sqref="J14:K14"/>
    </sheetView>
  </sheetViews>
  <sheetFormatPr baseColWidth="10" defaultColWidth="11.42578125" defaultRowHeight="12"/>
  <cols>
    <col min="1" max="1" width="0.85546875" style="1" customWidth="1"/>
    <col min="2" max="2" width="45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9" t="s">
        <v>28</v>
      </c>
    </row>
    <row r="2" spans="2:10">
      <c r="B2" s="12" t="s">
        <v>43</v>
      </c>
      <c r="C2" s="13"/>
      <c r="D2" s="13"/>
      <c r="E2" s="13"/>
      <c r="F2" s="13"/>
      <c r="G2" s="13"/>
      <c r="H2" s="14"/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29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>
      <c r="B9" s="2" t="s">
        <v>30</v>
      </c>
      <c r="C9" s="5">
        <v>12747731.439999999</v>
      </c>
      <c r="D9" s="6">
        <v>-37073.57</v>
      </c>
      <c r="E9" s="6">
        <f>C9+D9</f>
        <v>12710657.869999999</v>
      </c>
      <c r="F9" s="6">
        <v>6611357.7199999997</v>
      </c>
      <c r="G9" s="6">
        <v>6611357.7199999997</v>
      </c>
      <c r="H9" s="6">
        <f>E9-F9</f>
        <v>6099300.1499999994</v>
      </c>
    </row>
    <row r="10" spans="2:10">
      <c r="B10" s="2" t="s">
        <v>31</v>
      </c>
      <c r="C10" s="5">
        <v>4710000</v>
      </c>
      <c r="D10" s="6">
        <v>0</v>
      </c>
      <c r="E10" s="6">
        <f>C10+D10</f>
        <v>4710000</v>
      </c>
      <c r="F10" s="6">
        <v>2790405.16</v>
      </c>
      <c r="G10" s="6">
        <v>2790405.16</v>
      </c>
      <c r="H10" s="6">
        <f>E10-F10</f>
        <v>1919594.8399999999</v>
      </c>
    </row>
    <row r="11" spans="2:10">
      <c r="B11" s="2" t="s">
        <v>32</v>
      </c>
      <c r="C11" s="5">
        <v>601000</v>
      </c>
      <c r="D11" s="6">
        <v>0</v>
      </c>
      <c r="E11" s="6">
        <f t="shared" ref="E11:E20" si="0">C11+D11</f>
        <v>601000</v>
      </c>
      <c r="F11" s="6">
        <v>269585.32</v>
      </c>
      <c r="G11" s="6">
        <v>269585.32</v>
      </c>
      <c r="H11" s="6">
        <f t="shared" ref="H11:H20" si="1">E11-F11</f>
        <v>331414.68</v>
      </c>
    </row>
    <row r="12" spans="2:10">
      <c r="B12" s="2" t="s">
        <v>33</v>
      </c>
      <c r="C12" s="5">
        <v>7155420.3700000001</v>
      </c>
      <c r="D12" s="6">
        <v>-37400</v>
      </c>
      <c r="E12" s="6">
        <f t="shared" si="0"/>
        <v>7118020.3700000001</v>
      </c>
      <c r="F12" s="6">
        <v>3331282.49</v>
      </c>
      <c r="G12" s="6">
        <v>3331282.49</v>
      </c>
      <c r="H12" s="6">
        <f t="shared" si="1"/>
        <v>3786737.88</v>
      </c>
    </row>
    <row r="13" spans="2:10">
      <c r="B13" s="2" t="s">
        <v>34</v>
      </c>
      <c r="C13" s="5">
        <v>2935500</v>
      </c>
      <c r="D13" s="6">
        <v>-7715.35</v>
      </c>
      <c r="E13" s="6">
        <f t="shared" si="0"/>
        <v>2927784.65</v>
      </c>
      <c r="F13" s="6">
        <v>1856550.3</v>
      </c>
      <c r="G13" s="6">
        <v>1856550.3</v>
      </c>
      <c r="H13" s="6">
        <f t="shared" si="1"/>
        <v>1071234.3499999999</v>
      </c>
    </row>
    <row r="14" spans="2:10">
      <c r="B14" s="2" t="s">
        <v>35</v>
      </c>
      <c r="C14" s="5">
        <v>9008872.5600000005</v>
      </c>
      <c r="D14" s="6">
        <v>4819329.1399999997</v>
      </c>
      <c r="E14" s="6">
        <f t="shared" si="0"/>
        <v>13828201.699999999</v>
      </c>
      <c r="F14" s="6">
        <v>6256301.5</v>
      </c>
      <c r="G14" s="6">
        <v>6256301.5</v>
      </c>
      <c r="H14" s="6">
        <f t="shared" si="1"/>
        <v>7571900.1999999993</v>
      </c>
    </row>
    <row r="15" spans="2:10">
      <c r="B15" s="2" t="s">
        <v>36</v>
      </c>
      <c r="C15" s="5">
        <v>699587.6</v>
      </c>
      <c r="D15" s="6">
        <v>0</v>
      </c>
      <c r="E15" s="6">
        <f t="shared" si="0"/>
        <v>699587.6</v>
      </c>
      <c r="F15" s="6">
        <v>317766.38</v>
      </c>
      <c r="G15" s="6">
        <v>317766.38</v>
      </c>
      <c r="H15" s="6">
        <f t="shared" si="1"/>
        <v>381821.22</v>
      </c>
    </row>
    <row r="16" spans="2:10">
      <c r="B16" s="2" t="s">
        <v>37</v>
      </c>
      <c r="C16" s="5">
        <v>3816000</v>
      </c>
      <c r="D16" s="6">
        <v>10792.72</v>
      </c>
      <c r="E16" s="6">
        <f t="shared" si="0"/>
        <v>3826792.72</v>
      </c>
      <c r="F16" s="6">
        <v>2767485.06</v>
      </c>
      <c r="G16" s="6">
        <v>2767485.06</v>
      </c>
      <c r="H16" s="6">
        <f t="shared" si="1"/>
        <v>1059307.6600000001</v>
      </c>
    </row>
    <row r="17" spans="2:8">
      <c r="B17" s="2" t="s">
        <v>38</v>
      </c>
      <c r="C17" s="5">
        <v>4310000</v>
      </c>
      <c r="D17" s="6">
        <v>1458</v>
      </c>
      <c r="E17" s="6">
        <f t="shared" si="0"/>
        <v>4311458</v>
      </c>
      <c r="F17" s="6">
        <v>2408048.48</v>
      </c>
      <c r="G17" s="6">
        <v>2408048.48</v>
      </c>
      <c r="H17" s="6">
        <f t="shared" si="1"/>
        <v>1903409.52</v>
      </c>
    </row>
    <row r="18" spans="2:8">
      <c r="B18" s="2" t="s">
        <v>39</v>
      </c>
      <c r="C18" s="5">
        <v>2402500</v>
      </c>
      <c r="D18" s="6">
        <v>49127</v>
      </c>
      <c r="E18" s="6">
        <f t="shared" si="0"/>
        <v>2451627</v>
      </c>
      <c r="F18" s="6">
        <v>1340940.71</v>
      </c>
      <c r="G18" s="6">
        <v>1340940.71</v>
      </c>
      <c r="H18" s="6">
        <f t="shared" si="1"/>
        <v>1110686.29</v>
      </c>
    </row>
    <row r="19" spans="2:8">
      <c r="B19" s="2" t="s">
        <v>40</v>
      </c>
      <c r="C19" s="5">
        <v>1766500</v>
      </c>
      <c r="D19" s="6">
        <v>-17721.080000000002</v>
      </c>
      <c r="E19" s="6">
        <f t="shared" si="0"/>
        <v>1748778.92</v>
      </c>
      <c r="F19" s="6">
        <v>1072659.29</v>
      </c>
      <c r="G19" s="6">
        <v>1072659.29</v>
      </c>
      <c r="H19" s="6">
        <f t="shared" si="1"/>
        <v>676119.62999999989</v>
      </c>
    </row>
    <row r="20" spans="2:8">
      <c r="B20" s="2" t="s">
        <v>41</v>
      </c>
      <c r="C20" s="5">
        <v>559000</v>
      </c>
      <c r="D20" s="6">
        <v>2100</v>
      </c>
      <c r="E20" s="6">
        <f t="shared" si="0"/>
        <v>561100</v>
      </c>
      <c r="F20" s="6">
        <v>400146.58</v>
      </c>
      <c r="G20" s="6">
        <v>400146.58</v>
      </c>
      <c r="H20" s="6">
        <f t="shared" si="1"/>
        <v>160953.41999999998</v>
      </c>
    </row>
    <row r="21" spans="2:8" ht="12.75" thickBot="1">
      <c r="B21" s="2" t="s">
        <v>42</v>
      </c>
      <c r="C21" s="5">
        <v>468000</v>
      </c>
      <c r="D21" s="6">
        <v>0</v>
      </c>
      <c r="E21" s="6">
        <f>C21+D21</f>
        <v>468000</v>
      </c>
      <c r="F21" s="6">
        <v>163163.94</v>
      </c>
      <c r="G21" s="6">
        <v>163163.94</v>
      </c>
      <c r="H21" s="6">
        <f>E21-F21</f>
        <v>304836.06</v>
      </c>
    </row>
    <row r="22" spans="2:8" ht="12.75" thickBot="1">
      <c r="B22" s="3" t="s">
        <v>12</v>
      </c>
      <c r="C22" s="7">
        <f t="shared" ref="C22:H22" si="2">SUM(C9:C21)</f>
        <v>51180111.969999999</v>
      </c>
      <c r="D22" s="7">
        <f t="shared" si="2"/>
        <v>4782896.8599999994</v>
      </c>
      <c r="E22" s="7">
        <f t="shared" si="2"/>
        <v>55963008.829999998</v>
      </c>
      <c r="F22" s="7">
        <f t="shared" si="2"/>
        <v>29585692.93</v>
      </c>
      <c r="G22" s="7">
        <f t="shared" si="2"/>
        <v>29585692.93</v>
      </c>
      <c r="H22" s="7">
        <f t="shared" si="2"/>
        <v>26377315.899999995</v>
      </c>
    </row>
    <row r="24" spans="2:8" ht="12.75" thickBot="1"/>
    <row r="25" spans="2:8">
      <c r="B25" s="12" t="s">
        <v>44</v>
      </c>
      <c r="C25" s="13"/>
      <c r="D25" s="13"/>
      <c r="E25" s="13"/>
      <c r="F25" s="13"/>
      <c r="G25" s="13"/>
      <c r="H25" s="29"/>
    </row>
    <row r="26" spans="2:8">
      <c r="B26" s="15" t="s">
        <v>0</v>
      </c>
      <c r="C26" s="16"/>
      <c r="D26" s="16"/>
      <c r="E26" s="16"/>
      <c r="F26" s="16"/>
      <c r="G26" s="16"/>
      <c r="H26" s="30"/>
    </row>
    <row r="27" spans="2:8">
      <c r="B27" s="15" t="s">
        <v>1</v>
      </c>
      <c r="C27" s="16"/>
      <c r="D27" s="16"/>
      <c r="E27" s="16"/>
      <c r="F27" s="16"/>
      <c r="G27" s="16"/>
      <c r="H27" s="30"/>
    </row>
    <row r="28" spans="2:8" ht="12.75" thickBot="1">
      <c r="B28" s="18" t="s">
        <v>29</v>
      </c>
      <c r="C28" s="19"/>
      <c r="D28" s="19"/>
      <c r="E28" s="19"/>
      <c r="F28" s="19"/>
      <c r="G28" s="19"/>
      <c r="H28" s="31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>
      <c r="B31" s="23"/>
      <c r="C31" s="10" t="s">
        <v>24</v>
      </c>
      <c r="D31" s="11" t="s">
        <v>25</v>
      </c>
      <c r="E31" s="11" t="s">
        <v>10</v>
      </c>
      <c r="F31" s="11" t="s">
        <v>26</v>
      </c>
      <c r="G31" s="11" t="s">
        <v>27</v>
      </c>
      <c r="H31" s="11" t="s">
        <v>11</v>
      </c>
    </row>
    <row r="32" spans="2:8" ht="16.5" customHeight="1">
      <c r="B32" s="4" t="s">
        <v>13</v>
      </c>
      <c r="C32" s="5">
        <f t="shared" ref="C32:H32" si="3">C22</f>
        <v>51180111.969999999</v>
      </c>
      <c r="D32" s="5">
        <f t="shared" si="3"/>
        <v>4782896.8599999994</v>
      </c>
      <c r="E32" s="5">
        <f t="shared" si="3"/>
        <v>55963008.829999998</v>
      </c>
      <c r="F32" s="5">
        <f t="shared" si="3"/>
        <v>29585692.93</v>
      </c>
      <c r="G32" s="5">
        <f t="shared" si="3"/>
        <v>29585692.93</v>
      </c>
      <c r="H32" s="5">
        <f t="shared" si="3"/>
        <v>26377315.899999995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f t="shared" ref="C36:H36" si="4">SUM(C32:C35)</f>
        <v>51180111.969999999</v>
      </c>
      <c r="D36" s="7">
        <f t="shared" si="4"/>
        <v>4782896.8599999994</v>
      </c>
      <c r="E36" s="7">
        <f t="shared" si="4"/>
        <v>55963008.829999998</v>
      </c>
      <c r="F36" s="7">
        <f t="shared" si="4"/>
        <v>29585692.93</v>
      </c>
      <c r="G36" s="7">
        <f t="shared" si="4"/>
        <v>29585692.93</v>
      </c>
      <c r="H36" s="7">
        <f t="shared" si="4"/>
        <v>26377315.899999995</v>
      </c>
    </row>
    <row r="38" spans="2:8" ht="12.75" thickBot="1"/>
    <row r="39" spans="2:8">
      <c r="B39" s="12" t="s">
        <v>45</v>
      </c>
      <c r="C39" s="13"/>
      <c r="D39" s="13"/>
      <c r="E39" s="13"/>
      <c r="F39" s="13"/>
      <c r="G39" s="13"/>
      <c r="H39" s="29"/>
    </row>
    <row r="40" spans="2:8">
      <c r="B40" s="15" t="s">
        <v>0</v>
      </c>
      <c r="C40" s="16"/>
      <c r="D40" s="16"/>
      <c r="E40" s="16"/>
      <c r="F40" s="16"/>
      <c r="G40" s="16"/>
      <c r="H40" s="30"/>
    </row>
    <row r="41" spans="2:8">
      <c r="B41" s="15" t="s">
        <v>1</v>
      </c>
      <c r="C41" s="16"/>
      <c r="D41" s="16"/>
      <c r="E41" s="16"/>
      <c r="F41" s="16"/>
      <c r="G41" s="16"/>
      <c r="H41" s="30"/>
    </row>
    <row r="42" spans="2:8" ht="12.75" thickBot="1">
      <c r="B42" s="18" t="s">
        <v>29</v>
      </c>
      <c r="C42" s="19"/>
      <c r="D42" s="19"/>
      <c r="E42" s="19"/>
      <c r="F42" s="19"/>
      <c r="G42" s="19"/>
      <c r="H42" s="31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>
      <c r="B45" s="23"/>
      <c r="C45" s="10" t="s">
        <v>24</v>
      </c>
      <c r="D45" s="11" t="s">
        <v>25</v>
      </c>
      <c r="E45" s="11" t="s">
        <v>10</v>
      </c>
      <c r="F45" s="11" t="s">
        <v>26</v>
      </c>
      <c r="G45" s="11" t="s">
        <v>27</v>
      </c>
      <c r="H45" s="11" t="s">
        <v>11</v>
      </c>
    </row>
    <row r="46" spans="2:8" ht="28.5" customHeight="1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59055118110236227" right="0.39370078740157483" top="0.78740157480314965" bottom="0.19685039370078741" header="0.31496062992125984" footer="0.31496062992125984"/>
  <pageSetup scale="90" orientation="landscape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2017-10-28T23:42:18Z</cp:lastPrinted>
  <dcterms:created xsi:type="dcterms:W3CDTF">2015-10-07T18:39:25Z</dcterms:created>
  <dcterms:modified xsi:type="dcterms:W3CDTF">2017-11-24T18:20:47Z</dcterms:modified>
</cp:coreProperties>
</file>