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ocuments\CIERRE MENSUAL\A G F 4º TRIM 2017\PRESENTACION 4to TRIM 2017\I. Información Contable\"/>
    </mc:Choice>
  </mc:AlternateContent>
  <bookViews>
    <workbookView xWindow="0" yWindow="0" windowWidth="28800" windowHeight="12135"/>
  </bookViews>
  <sheets>
    <sheet name="ESF" sheetId="1" r:id="rId1"/>
  </sheets>
  <definedNames>
    <definedName name="_xlnm.Print_Area" localSheetId="0">ESF!$B$2:$J$61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5" i="1" l="1"/>
  <c r="I45" i="1"/>
  <c r="J38" i="1"/>
  <c r="I38" i="1"/>
  <c r="J33" i="1"/>
  <c r="I33" i="1"/>
  <c r="J27" i="1"/>
  <c r="I27" i="1"/>
  <c r="J17" i="1"/>
  <c r="I17" i="1"/>
  <c r="E29" i="1"/>
  <c r="D29" i="1"/>
  <c r="E16" i="1"/>
  <c r="E31" i="1" s="1"/>
  <c r="D16" i="1"/>
  <c r="D31" i="1" s="1"/>
  <c r="J49" i="1" l="1"/>
  <c r="I49" i="1"/>
  <c r="J29" i="1"/>
  <c r="J51" i="1" s="1"/>
  <c r="I29" i="1"/>
  <c r="I51" i="1" s="1"/>
</calcChain>
</file>

<file path=xl/sharedStrings.xml><?xml version="1.0" encoding="utf-8"?>
<sst xmlns="http://schemas.openxmlformats.org/spreadsheetml/2006/main" count="77" uniqueCount="73">
  <si>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</si>
  <si>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</si>
  <si>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</si>
  <si>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</si>
  <si>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</si>
  <si>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</si>
  <si>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</si>
  <si>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</si>
  <si>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</si>
  <si>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</si>
  <si>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</si>
  <si>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</si>
  <si>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</si>
  <si>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</si>
  <si>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</si>
  <si>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</si>
  <si>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</si>
  <si>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</si>
  <si>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</si>
  <si>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</si>
  <si>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</si>
  <si>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</si>
  <si>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</si>
  <si>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</si>
  <si>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</si>
  <si>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</si>
  <si>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</si>
  <si>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</si>
  <si>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</si>
  <si>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</si>
  <si>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</si>
  <si>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</si>
  <si>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</si>
  <si>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</si>
  <si>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</si>
  <si>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</si>
  <si>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</si>
  <si>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</si>
  <si>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</si>
  <si>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</si>
  <si>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</si>
  <si>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</si>
  <si>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</si>
  <si>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</si>
  <si>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</si>
  <si>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</si>
  <si>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</si>
  <si>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</si>
  <si>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</si>
  <si>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</si>
  <si>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</si>
  <si>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</si>
  <si>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</si>
  <si>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</si>
  <si>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</si>
  <si>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</si>
  <si>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</si>
  <si>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</si>
  <si>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</si>
  <si>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</si>
  <si>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2016</t>
  </si>
  <si>
    <t>Al 31 de diciembre de 2017 y 2016</t>
  </si>
  <si>
    <t>ASEC_ESF_4toTRIM_C7</t>
  </si>
  <si>
    <t>Municipio de Piedras Negras, Coahuila</t>
  </si>
  <si>
    <t>Bajo protesta de decir verdad declaramos que los Estados Financieros y sus notas, son razonablemente correctos y son responsabilidad del emisor.</t>
  </si>
  <si>
    <t>__________________________________</t>
  </si>
  <si>
    <t>______________________________</t>
  </si>
  <si>
    <t>C. Contralor Municipal</t>
  </si>
  <si>
    <t>____________________________</t>
  </si>
  <si>
    <t>C. Comisionado de Hacienda</t>
  </si>
  <si>
    <t>C. Presidente Municipal</t>
  </si>
  <si>
    <t>C. Tesorero Municipal</t>
  </si>
  <si>
    <t>C. Sindico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</si>
</sst>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4" fontId="13" fillId="0" borderId="0" xfId="0" applyNumberFormat="1" applyFont="1" applyAlignment="1">
      <alignment vertical="top"/>
    </xf>
    <xf numFmtId="4" fontId="13" fillId="0" borderId="0" xfId="0" applyNumberFormat="1" applyFont="1" applyAlignment="1">
      <alignment vertical="center"/>
    </xf>
    <xf numFmtId="4" fontId="13" fillId="0" borderId="6" xfId="0" applyNumberFormat="1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showGridLines="0" tabSelected="1" zoomScale="115" zoomScaleNormal="115" zoomScalePageLayoutView="115" workbookViewId="0">
      <selection activeCell="G19" sqref="G19"/>
    </sheetView>
  </sheetViews>
  <sheetFormatPr baseColWidth="10" defaultColWidth="11.5703125" defaultRowHeight="15" x14ac:dyDescent="0.25"/>
  <cols>
    <col min="1" max="1" width="2.7109375" style="32" customWidth="1"/>
    <col min="2" max="2" width="30.7109375" style="32" customWidth="1"/>
    <col min="3" max="3" width="6.5703125" style="41" customWidth="1"/>
    <col min="4" max="5" width="14.7109375" style="32" customWidth="1"/>
    <col min="6" max="6" width="7.7109375" style="32" customWidth="1"/>
    <col min="7" max="7" width="30.7109375" style="32" customWidth="1"/>
    <col min="8" max="8" width="6.5703125" style="41" customWidth="1"/>
    <col min="9" max="10" width="14.7109375" style="32" customWidth="1"/>
    <col min="11" max="16384" width="11.5703125" style="32"/>
  </cols>
  <sheetData>
    <row r="1" spans="2:10" ht="15.75" thickBot="1" x14ac:dyDescent="0.3"/>
    <row r="2" spans="2:10" x14ac:dyDescent="0.25">
      <c r="B2" s="66" t="s">
        <v>63</v>
      </c>
      <c r="C2" s="67"/>
      <c r="D2" s="67"/>
      <c r="E2" s="67"/>
      <c r="F2" s="67"/>
      <c r="G2" s="67"/>
      <c r="H2" s="67"/>
      <c r="I2" s="67"/>
      <c r="J2" s="68"/>
    </row>
    <row r="3" spans="2:10" ht="14.45" customHeight="1" x14ac:dyDescent="0.25">
      <c r="B3" s="69" t="s">
        <v>0</v>
      </c>
      <c r="C3" s="70"/>
      <c r="D3" s="70"/>
      <c r="E3" s="70"/>
      <c r="F3" s="70"/>
      <c r="G3" s="70"/>
      <c r="H3" s="70"/>
      <c r="I3" s="70"/>
      <c r="J3" s="71"/>
    </row>
    <row r="4" spans="2:10" ht="15.75" thickBot="1" x14ac:dyDescent="0.3">
      <c r="B4" s="72" t="s">
        <v>61</v>
      </c>
      <c r="C4" s="73"/>
      <c r="D4" s="73"/>
      <c r="E4" s="73"/>
      <c r="F4" s="73"/>
      <c r="G4" s="73"/>
      <c r="H4" s="73"/>
      <c r="I4" s="73"/>
      <c r="J4" s="74"/>
    </row>
    <row r="5" spans="2:10" x14ac:dyDescent="0.25">
      <c r="B5" s="1" t="s">
        <v>1</v>
      </c>
      <c r="C5" s="2"/>
      <c r="D5" s="34" t="s">
        <v>59</v>
      </c>
      <c r="E5" s="34" t="s">
        <v>60</v>
      </c>
      <c r="F5" s="2"/>
      <c r="G5" s="2" t="s">
        <v>2</v>
      </c>
      <c r="H5" s="2"/>
      <c r="I5" s="34" t="s">
        <v>59</v>
      </c>
      <c r="J5" s="35" t="s">
        <v>60</v>
      </c>
    </row>
    <row r="6" spans="2:10" ht="14.65" customHeight="1" x14ac:dyDescent="0.25">
      <c r="B6" s="54"/>
      <c r="C6" s="55"/>
      <c r="D6" s="55"/>
      <c r="E6" s="55"/>
      <c r="F6" s="37"/>
      <c r="G6" s="55"/>
      <c r="H6" s="55"/>
      <c r="I6" s="55"/>
      <c r="J6" s="75"/>
    </row>
    <row r="7" spans="2:10" ht="14.65" customHeight="1" x14ac:dyDescent="0.25">
      <c r="B7" s="3" t="s">
        <v>3</v>
      </c>
      <c r="C7" s="39"/>
      <c r="D7" s="19"/>
      <c r="E7" s="19"/>
      <c r="F7" s="37"/>
      <c r="G7" s="4" t="s">
        <v>4</v>
      </c>
      <c r="H7" s="4"/>
      <c r="I7" s="4"/>
      <c r="J7" s="5"/>
    </row>
    <row r="8" spans="2:10" ht="14.65" customHeight="1" x14ac:dyDescent="0.25">
      <c r="B8" s="6" t="s">
        <v>5</v>
      </c>
      <c r="C8" s="14"/>
      <c r="D8" s="43">
        <v>38484713.221999995</v>
      </c>
      <c r="E8" s="43">
        <v>41895351.241999999</v>
      </c>
      <c r="F8" s="37"/>
      <c r="G8" s="8" t="s">
        <v>6</v>
      </c>
      <c r="H8" s="14"/>
      <c r="I8" s="43">
        <v>7543296.1416999996</v>
      </c>
      <c r="J8" s="23">
        <v>11269030.74</v>
      </c>
    </row>
    <row r="9" spans="2:10" ht="22.9" customHeight="1" x14ac:dyDescent="0.25">
      <c r="B9" s="6" t="s">
        <v>7</v>
      </c>
      <c r="C9" s="14"/>
      <c r="D9" s="43">
        <v>827300.26859999995</v>
      </c>
      <c r="E9" s="43">
        <v>6128930.1286000004</v>
      </c>
      <c r="F9" s="37"/>
      <c r="G9" s="8" t="s">
        <v>8</v>
      </c>
      <c r="H9" s="14"/>
      <c r="I9" s="20">
        <v>0</v>
      </c>
      <c r="J9" s="24">
        <v>0</v>
      </c>
    </row>
    <row r="10" spans="2:10" ht="24" x14ac:dyDescent="0.25">
      <c r="B10" s="6" t="s">
        <v>9</v>
      </c>
      <c r="C10" s="14"/>
      <c r="D10" s="7">
        <v>0</v>
      </c>
      <c r="E10" s="43">
        <v>13218.18</v>
      </c>
      <c r="F10" s="37"/>
      <c r="G10" s="8" t="s">
        <v>10</v>
      </c>
      <c r="H10" s="14"/>
      <c r="I10" s="20">
        <v>0</v>
      </c>
      <c r="J10" s="24">
        <v>419542</v>
      </c>
    </row>
    <row r="11" spans="2:10" x14ac:dyDescent="0.25">
      <c r="B11" s="6" t="s">
        <v>11</v>
      </c>
      <c r="C11" s="14"/>
      <c r="D11" s="7">
        <v>0</v>
      </c>
      <c r="E11" s="9">
        <v>0</v>
      </c>
      <c r="F11" s="37"/>
      <c r="G11" s="8" t="s">
        <v>12</v>
      </c>
      <c r="H11" s="14"/>
      <c r="I11" s="20">
        <v>0</v>
      </c>
      <c r="J11" s="24">
        <v>0</v>
      </c>
    </row>
    <row r="12" spans="2:10" ht="14.65" customHeight="1" x14ac:dyDescent="0.25">
      <c r="B12" s="6" t="s">
        <v>13</v>
      </c>
      <c r="C12" s="14"/>
      <c r="D12" s="7">
        <v>0</v>
      </c>
      <c r="E12" s="9">
        <v>0</v>
      </c>
      <c r="F12" s="37"/>
      <c r="G12" s="8" t="s">
        <v>14</v>
      </c>
      <c r="H12" s="14"/>
      <c r="I12" s="20">
        <v>0</v>
      </c>
      <c r="J12" s="24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7"/>
      <c r="G13" s="8" t="s">
        <v>16</v>
      </c>
      <c r="H13" s="14"/>
      <c r="I13" s="20">
        <v>0</v>
      </c>
      <c r="J13" s="24">
        <v>0</v>
      </c>
    </row>
    <row r="14" spans="2:10" ht="14.65" customHeight="1" x14ac:dyDescent="0.25">
      <c r="B14" s="6" t="s">
        <v>17</v>
      </c>
      <c r="C14" s="14"/>
      <c r="D14" s="7">
        <v>0</v>
      </c>
      <c r="E14" s="7">
        <v>0</v>
      </c>
      <c r="F14" s="37"/>
      <c r="G14" s="8" t="s">
        <v>18</v>
      </c>
      <c r="H14" s="14"/>
      <c r="I14" s="20">
        <v>0</v>
      </c>
      <c r="J14" s="24">
        <v>0</v>
      </c>
    </row>
    <row r="15" spans="2:10" ht="14.65" customHeight="1" x14ac:dyDescent="0.25">
      <c r="B15" s="6"/>
      <c r="C15" s="14"/>
      <c r="D15" s="7"/>
      <c r="E15" s="7"/>
      <c r="F15" s="36"/>
      <c r="G15" s="8" t="s">
        <v>19</v>
      </c>
      <c r="H15" s="14"/>
      <c r="I15" s="20">
        <v>0</v>
      </c>
      <c r="J15" s="24">
        <v>5409.5</v>
      </c>
    </row>
    <row r="16" spans="2:10" ht="14.65" customHeight="1" x14ac:dyDescent="0.25">
      <c r="B16" s="10" t="s">
        <v>20</v>
      </c>
      <c r="C16" s="15"/>
      <c r="D16" s="7">
        <f>SUM(D8:D15)</f>
        <v>39312013.490599997</v>
      </c>
      <c r="E16" s="7">
        <f>SUM(E8:E15)</f>
        <v>48037499.5506</v>
      </c>
      <c r="F16" s="37"/>
      <c r="G16" s="8"/>
      <c r="H16" s="14"/>
      <c r="I16" s="20"/>
      <c r="J16" s="24"/>
    </row>
    <row r="17" spans="2:10" ht="14.65" customHeight="1" x14ac:dyDescent="0.25">
      <c r="B17" s="10"/>
      <c r="C17" s="15"/>
      <c r="D17" s="9"/>
      <c r="E17" s="9"/>
      <c r="F17" s="37"/>
      <c r="G17" s="11" t="s">
        <v>21</v>
      </c>
      <c r="H17" s="15"/>
      <c r="I17" s="22">
        <f>SUM(I8:I16)</f>
        <v>7543296.1416999996</v>
      </c>
      <c r="J17" s="23">
        <f>SUM(J8:J16)</f>
        <v>11693982.24</v>
      </c>
    </row>
    <row r="18" spans="2:10" ht="14.65" customHeight="1" x14ac:dyDescent="0.25">
      <c r="B18" s="12" t="s">
        <v>22</v>
      </c>
      <c r="C18" s="14"/>
      <c r="D18" s="13"/>
      <c r="E18" s="13"/>
      <c r="F18" s="36"/>
      <c r="G18" s="11"/>
      <c r="H18" s="15"/>
      <c r="I18" s="25"/>
      <c r="J18" s="26"/>
    </row>
    <row r="19" spans="2:10" ht="14.65" customHeight="1" x14ac:dyDescent="0.25">
      <c r="B19" s="6" t="s">
        <v>23</v>
      </c>
      <c r="C19" s="14"/>
      <c r="D19" s="9">
        <v>0</v>
      </c>
      <c r="E19" s="9">
        <v>0</v>
      </c>
      <c r="F19" s="37"/>
      <c r="G19" s="14" t="s">
        <v>24</v>
      </c>
      <c r="H19" s="14"/>
      <c r="I19" s="21"/>
      <c r="J19" s="27"/>
    </row>
    <row r="20" spans="2:10" ht="22.9" customHeight="1" x14ac:dyDescent="0.25">
      <c r="B20" s="6" t="s">
        <v>25</v>
      </c>
      <c r="C20" s="14"/>
      <c r="D20" s="7">
        <v>0</v>
      </c>
      <c r="E20" s="7">
        <v>0</v>
      </c>
      <c r="F20" s="37"/>
      <c r="G20" s="8" t="s">
        <v>26</v>
      </c>
      <c r="H20" s="14"/>
      <c r="I20" s="20">
        <v>0</v>
      </c>
      <c r="J20" s="24">
        <v>0</v>
      </c>
    </row>
    <row r="21" spans="2:10" ht="22.9" customHeight="1" x14ac:dyDescent="0.25">
      <c r="B21" s="6" t="s">
        <v>27</v>
      </c>
      <c r="C21" s="14"/>
      <c r="D21" s="43">
        <v>2549749208.2600002</v>
      </c>
      <c r="E21" s="43">
        <v>2386404263.5</v>
      </c>
      <c r="F21" s="37"/>
      <c r="G21" s="8" t="s">
        <v>28</v>
      </c>
      <c r="H21" s="14"/>
      <c r="I21" s="20">
        <v>0</v>
      </c>
      <c r="J21" s="24">
        <v>0</v>
      </c>
    </row>
    <row r="22" spans="2:10" x14ac:dyDescent="0.25">
      <c r="B22" s="6" t="s">
        <v>29</v>
      </c>
      <c r="C22" s="14"/>
      <c r="D22" s="43">
        <v>131980464.22</v>
      </c>
      <c r="E22" s="43">
        <v>114288716.28</v>
      </c>
      <c r="F22" s="37"/>
      <c r="G22" s="8" t="s">
        <v>30</v>
      </c>
      <c r="H22" s="14"/>
      <c r="I22" s="43">
        <v>27497899.82</v>
      </c>
      <c r="J22" s="24">
        <v>36416137.700000003</v>
      </c>
    </row>
    <row r="23" spans="2:10" ht="14.65" customHeight="1" x14ac:dyDescent="0.25">
      <c r="B23" s="6" t="s">
        <v>31</v>
      </c>
      <c r="C23" s="14"/>
      <c r="D23" s="43">
        <v>7620.04</v>
      </c>
      <c r="E23" s="43">
        <v>7620.04</v>
      </c>
      <c r="F23" s="37"/>
      <c r="G23" s="8" t="s">
        <v>32</v>
      </c>
      <c r="H23" s="14"/>
      <c r="I23" s="22">
        <v>0</v>
      </c>
      <c r="J23" s="23">
        <v>0</v>
      </c>
    </row>
    <row r="24" spans="2:10" ht="36" x14ac:dyDescent="0.25">
      <c r="B24" s="6" t="s">
        <v>33</v>
      </c>
      <c r="C24" s="14"/>
      <c r="D24" s="7">
        <v>0</v>
      </c>
      <c r="E24" s="7">
        <v>0</v>
      </c>
      <c r="F24" s="37"/>
      <c r="G24" s="8" t="s">
        <v>34</v>
      </c>
      <c r="H24" s="14"/>
      <c r="I24" s="20">
        <v>0</v>
      </c>
      <c r="J24" s="24">
        <v>0</v>
      </c>
    </row>
    <row r="25" spans="2:10" ht="14.65" customHeight="1" x14ac:dyDescent="0.25">
      <c r="B25" s="6" t="s">
        <v>35</v>
      </c>
      <c r="C25" s="14"/>
      <c r="D25" s="9">
        <v>0</v>
      </c>
      <c r="E25" s="9">
        <v>0</v>
      </c>
      <c r="F25" s="37"/>
      <c r="G25" s="8" t="s">
        <v>36</v>
      </c>
      <c r="H25" s="14"/>
      <c r="I25" s="20">
        <v>0</v>
      </c>
      <c r="J25" s="24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7"/>
      <c r="G26" s="8"/>
      <c r="H26" s="14"/>
      <c r="I26" s="20"/>
      <c r="J26" s="24"/>
    </row>
    <row r="27" spans="2:10" ht="14.65" customHeight="1" x14ac:dyDescent="0.25">
      <c r="B27" s="6" t="s">
        <v>39</v>
      </c>
      <c r="C27" s="14"/>
      <c r="D27" s="7">
        <v>0</v>
      </c>
      <c r="E27" s="9">
        <v>0</v>
      </c>
      <c r="F27" s="37"/>
      <c r="G27" s="11" t="s">
        <v>38</v>
      </c>
      <c r="H27" s="15"/>
      <c r="I27" s="22">
        <f>SUM(I20:I26)</f>
        <v>27497899.82</v>
      </c>
      <c r="J27" s="23">
        <f>SUM(J20:J26)</f>
        <v>36416137.700000003</v>
      </c>
    </row>
    <row r="28" spans="2:10" ht="14.65" customHeight="1" x14ac:dyDescent="0.25">
      <c r="B28" s="33"/>
      <c r="C28" s="42"/>
      <c r="D28" s="9"/>
      <c r="E28" s="9"/>
      <c r="F28" s="37"/>
      <c r="G28" s="11"/>
      <c r="H28" s="15"/>
      <c r="I28" s="25"/>
      <c r="J28" s="26"/>
    </row>
    <row r="29" spans="2:10" ht="14.65" customHeight="1" x14ac:dyDescent="0.25">
      <c r="B29" s="10" t="s">
        <v>41</v>
      </c>
      <c r="C29" s="15"/>
      <c r="D29" s="9">
        <f>SUM(D19:D28)</f>
        <v>2681737292.52</v>
      </c>
      <c r="E29" s="9">
        <f>SUM(E19:E28)</f>
        <v>2500700599.8200002</v>
      </c>
      <c r="F29" s="37"/>
      <c r="G29" s="15" t="s">
        <v>40</v>
      </c>
      <c r="H29" s="15"/>
      <c r="I29" s="21">
        <f>+I17+I27</f>
        <v>35041195.9617</v>
      </c>
      <c r="J29" s="27">
        <f>+J17+J27</f>
        <v>48110119.940000005</v>
      </c>
    </row>
    <row r="30" spans="2:10" ht="14.65" customHeight="1" x14ac:dyDescent="0.25">
      <c r="B30" s="33"/>
      <c r="C30" s="42"/>
      <c r="D30" s="7"/>
      <c r="E30" s="7"/>
      <c r="F30" s="37"/>
      <c r="G30" s="15"/>
      <c r="H30" s="15"/>
      <c r="I30" s="28"/>
      <c r="J30" s="29"/>
    </row>
    <row r="31" spans="2:10" x14ac:dyDescent="0.25">
      <c r="B31" s="16" t="s">
        <v>43</v>
      </c>
      <c r="C31" s="15"/>
      <c r="D31" s="21">
        <f>+D16+D29</f>
        <v>2721049306.0106001</v>
      </c>
      <c r="E31" s="21">
        <f>+E16+E29</f>
        <v>2548738099.3706002</v>
      </c>
      <c r="F31" s="37"/>
      <c r="G31" s="14" t="s">
        <v>42</v>
      </c>
      <c r="H31" s="14"/>
      <c r="I31" s="21"/>
      <c r="J31" s="27"/>
    </row>
    <row r="32" spans="2:10" x14ac:dyDescent="0.25">
      <c r="B32" s="33"/>
      <c r="C32" s="42"/>
      <c r="D32" s="17"/>
      <c r="E32" s="17"/>
      <c r="F32" s="37"/>
      <c r="G32" s="14"/>
      <c r="H32" s="14"/>
      <c r="I32" s="21"/>
      <c r="J32" s="27"/>
    </row>
    <row r="33" spans="2:10" ht="24" x14ac:dyDescent="0.25">
      <c r="B33" s="60"/>
      <c r="C33" s="61"/>
      <c r="D33" s="61"/>
      <c r="E33" s="61"/>
      <c r="F33" s="37"/>
      <c r="G33" s="15" t="s">
        <v>44</v>
      </c>
      <c r="H33" s="15"/>
      <c r="I33" s="21">
        <f>SUM(I34:I36)</f>
        <v>1917883910.1600001</v>
      </c>
      <c r="J33" s="27">
        <f>SUM(J34:J36)</f>
        <v>1917883910.1600001</v>
      </c>
    </row>
    <row r="34" spans="2:10" x14ac:dyDescent="0.25">
      <c r="B34" s="56"/>
      <c r="C34" s="57"/>
      <c r="D34" s="57"/>
      <c r="E34" s="57"/>
      <c r="F34" s="37"/>
      <c r="G34" s="8" t="s">
        <v>45</v>
      </c>
      <c r="H34" s="14"/>
      <c r="I34" s="43">
        <v>67797498.640000001</v>
      </c>
      <c r="J34" s="23">
        <v>67797498.640000001</v>
      </c>
    </row>
    <row r="35" spans="2:10" x14ac:dyDescent="0.25">
      <c r="B35" s="56"/>
      <c r="C35" s="57"/>
      <c r="D35" s="57"/>
      <c r="E35" s="57"/>
      <c r="F35" s="37"/>
      <c r="G35" s="8" t="s">
        <v>46</v>
      </c>
      <c r="H35" s="14"/>
      <c r="I35" s="22">
        <v>0</v>
      </c>
      <c r="J35" s="23">
        <v>0</v>
      </c>
    </row>
    <row r="36" spans="2:10" ht="24" x14ac:dyDescent="0.25">
      <c r="B36" s="58"/>
      <c r="C36" s="59"/>
      <c r="D36" s="59"/>
      <c r="E36" s="59"/>
      <c r="F36" s="37"/>
      <c r="G36" s="8" t="s">
        <v>47</v>
      </c>
      <c r="H36" s="14"/>
      <c r="I36" s="44">
        <v>1850086411.52</v>
      </c>
      <c r="J36" s="24">
        <v>1850086411.52</v>
      </c>
    </row>
    <row r="37" spans="2:10" x14ac:dyDescent="0.25">
      <c r="B37" s="54"/>
      <c r="C37" s="55"/>
      <c r="D37" s="55"/>
      <c r="E37" s="55"/>
      <c r="F37" s="18"/>
      <c r="G37" s="14"/>
      <c r="H37" s="14"/>
      <c r="I37" s="30"/>
      <c r="J37" s="31"/>
    </row>
    <row r="38" spans="2:10" ht="24" x14ac:dyDescent="0.25">
      <c r="B38" s="58"/>
      <c r="C38" s="59"/>
      <c r="D38" s="59"/>
      <c r="E38" s="59"/>
      <c r="F38" s="37"/>
      <c r="G38" s="15" t="s">
        <v>48</v>
      </c>
      <c r="H38" s="15"/>
      <c r="I38" s="30">
        <f>SUM(I39:I43)</f>
        <v>768124199.91449988</v>
      </c>
      <c r="J38" s="31">
        <f>SUM(J39:J43)</f>
        <v>582744069.29449999</v>
      </c>
    </row>
    <row r="39" spans="2:10" ht="24" x14ac:dyDescent="0.25">
      <c r="B39" s="58"/>
      <c r="C39" s="59"/>
      <c r="D39" s="59"/>
      <c r="E39" s="59"/>
      <c r="F39" s="37"/>
      <c r="G39" s="8" t="s">
        <v>49</v>
      </c>
      <c r="H39" s="14"/>
      <c r="I39" s="44">
        <v>190235154.78</v>
      </c>
      <c r="J39" s="45">
        <v>136952221.55000001</v>
      </c>
    </row>
    <row r="40" spans="2:10" x14ac:dyDescent="0.25">
      <c r="B40" s="58"/>
      <c r="C40" s="59"/>
      <c r="D40" s="59"/>
      <c r="E40" s="59"/>
      <c r="F40" s="37"/>
      <c r="G40" s="8" t="s">
        <v>50</v>
      </c>
      <c r="H40" s="14"/>
      <c r="I40" s="44">
        <v>585405726.95449996</v>
      </c>
      <c r="J40" s="45">
        <v>448453505.40449995</v>
      </c>
    </row>
    <row r="41" spans="2:10" x14ac:dyDescent="0.25">
      <c r="B41" s="58"/>
      <c r="C41" s="59"/>
      <c r="D41" s="59"/>
      <c r="E41" s="59"/>
      <c r="F41" s="37"/>
      <c r="G41" s="8" t="s">
        <v>51</v>
      </c>
      <c r="H41" s="14"/>
      <c r="I41" s="20">
        <v>0</v>
      </c>
      <c r="J41" s="24">
        <v>0</v>
      </c>
    </row>
    <row r="42" spans="2:10" x14ac:dyDescent="0.25">
      <c r="B42" s="58"/>
      <c r="C42" s="59"/>
      <c r="D42" s="59"/>
      <c r="E42" s="59"/>
      <c r="F42" s="37"/>
      <c r="G42" s="8" t="s">
        <v>52</v>
      </c>
      <c r="H42" s="14"/>
      <c r="I42" s="20">
        <v>0</v>
      </c>
      <c r="J42" s="24">
        <v>0</v>
      </c>
    </row>
    <row r="43" spans="2:10" ht="24" x14ac:dyDescent="0.25">
      <c r="B43" s="56"/>
      <c r="C43" s="57"/>
      <c r="D43" s="57"/>
      <c r="E43" s="57"/>
      <c r="F43" s="37"/>
      <c r="G43" s="8" t="s">
        <v>53</v>
      </c>
      <c r="H43" s="14"/>
      <c r="I43" s="44">
        <v>-7516681.8200000003</v>
      </c>
      <c r="J43" s="45">
        <v>-2661657.66</v>
      </c>
    </row>
    <row r="44" spans="2:10" x14ac:dyDescent="0.25">
      <c r="B44" s="54"/>
      <c r="C44" s="55"/>
      <c r="D44" s="55"/>
      <c r="E44" s="55"/>
      <c r="F44" s="36"/>
      <c r="G44" s="14"/>
      <c r="H44" s="14"/>
      <c r="I44" s="30"/>
      <c r="J44" s="31"/>
    </row>
    <row r="45" spans="2:10" ht="36" x14ac:dyDescent="0.25">
      <c r="B45" s="56"/>
      <c r="C45" s="57"/>
      <c r="D45" s="57"/>
      <c r="E45" s="57"/>
      <c r="F45" s="37"/>
      <c r="G45" s="15" t="s">
        <v>54</v>
      </c>
      <c r="H45" s="15"/>
      <c r="I45" s="30">
        <f>SUM(I46:I47)</f>
        <v>0</v>
      </c>
      <c r="J45" s="31">
        <f>SUM(J46:J47)</f>
        <v>0</v>
      </c>
    </row>
    <row r="46" spans="2:10" x14ac:dyDescent="0.25">
      <c r="B46" s="56"/>
      <c r="C46" s="57"/>
      <c r="D46" s="57"/>
      <c r="E46" s="57"/>
      <c r="F46" s="37"/>
      <c r="G46" s="8" t="s">
        <v>55</v>
      </c>
      <c r="H46" s="14"/>
      <c r="I46" s="20">
        <v>0</v>
      </c>
      <c r="J46" s="24">
        <v>0</v>
      </c>
    </row>
    <row r="47" spans="2:10" ht="24" x14ac:dyDescent="0.25">
      <c r="B47" s="58"/>
      <c r="C47" s="59"/>
      <c r="D47" s="59"/>
      <c r="E47" s="59"/>
      <c r="F47" s="37"/>
      <c r="G47" s="8" t="s">
        <v>56</v>
      </c>
      <c r="H47" s="14"/>
      <c r="I47" s="20">
        <v>0</v>
      </c>
      <c r="J47" s="24">
        <v>0</v>
      </c>
    </row>
    <row r="48" spans="2:10" x14ac:dyDescent="0.25">
      <c r="B48" s="54"/>
      <c r="C48" s="55"/>
      <c r="D48" s="55"/>
      <c r="E48" s="55"/>
      <c r="F48" s="36"/>
      <c r="G48" s="14"/>
      <c r="H48" s="14"/>
      <c r="I48" s="30"/>
      <c r="J48" s="31"/>
    </row>
    <row r="49" spans="1:10" x14ac:dyDescent="0.25">
      <c r="B49" s="58"/>
      <c r="C49" s="59"/>
      <c r="D49" s="59"/>
      <c r="E49" s="59"/>
      <c r="F49" s="37"/>
      <c r="G49" s="15" t="s">
        <v>57</v>
      </c>
      <c r="H49" s="15"/>
      <c r="I49" s="30">
        <f>+I33+I38+I45</f>
        <v>2686008110.0745001</v>
      </c>
      <c r="J49" s="31">
        <f>+J33+J38+J45</f>
        <v>2500627979.4545002</v>
      </c>
    </row>
    <row r="50" spans="1:10" x14ac:dyDescent="0.25">
      <c r="B50" s="54"/>
      <c r="C50" s="55"/>
      <c r="D50" s="55"/>
      <c r="E50" s="55"/>
      <c r="F50" s="36"/>
      <c r="G50" s="14"/>
      <c r="H50" s="14"/>
      <c r="I50" s="30"/>
      <c r="J50" s="31"/>
    </row>
    <row r="51" spans="1:10" ht="24" x14ac:dyDescent="0.25">
      <c r="B51" s="54"/>
      <c r="C51" s="55"/>
      <c r="D51" s="55"/>
      <c r="E51" s="55"/>
      <c r="F51" s="37"/>
      <c r="G51" s="15" t="s">
        <v>58</v>
      </c>
      <c r="H51" s="15"/>
      <c r="I51" s="21">
        <f>+I29+I49</f>
        <v>2721049306.0362</v>
      </c>
      <c r="J51" s="27">
        <f>+J29+J49</f>
        <v>2548738099.3945003</v>
      </c>
    </row>
    <row r="52" spans="1:10" ht="15.75" thickBot="1" x14ac:dyDescent="0.3">
      <c r="A52" s="40" t="s">
        <v>62</v>
      </c>
      <c r="B52" s="62"/>
      <c r="C52" s="63"/>
      <c r="D52" s="63"/>
      <c r="E52" s="63"/>
      <c r="F52" s="38"/>
      <c r="G52" s="64"/>
      <c r="H52" s="64"/>
      <c r="I52" s="64"/>
      <c r="J52" s="65"/>
    </row>
    <row r="53" spans="1:10" x14ac:dyDescent="0.25">
      <c r="B53" s="46" t="s">
        <v>64</v>
      </c>
      <c r="C53" s="46"/>
      <c r="D53"/>
      <c r="E53"/>
      <c r="F53"/>
      <c r="G53"/>
      <c r="H53"/>
      <c r="I53"/>
      <c r="J53"/>
    </row>
    <row r="54" spans="1:10" ht="37.15" customHeight="1" x14ac:dyDescent="0.25">
      <c r="B54"/>
      <c r="C54" s="46"/>
      <c r="D54"/>
      <c r="E54"/>
      <c r="F54"/>
      <c r="G54"/>
      <c r="H54"/>
      <c r="I54"/>
      <c r="J54"/>
    </row>
    <row r="55" spans="1:10" x14ac:dyDescent="0.25">
      <c r="B55"/>
      <c r="C55" s="46"/>
      <c r="D55"/>
      <c r="E55"/>
      <c r="F55"/>
      <c r="G55"/>
      <c r="H55"/>
      <c r="I55"/>
      <c r="J55"/>
    </row>
    <row r="56" spans="1:10" x14ac:dyDescent="0.25">
      <c r="B56" s="47" t="s">
        <v>65</v>
      </c>
      <c r="D56"/>
      <c r="E56"/>
      <c r="F56"/>
      <c r="G56"/>
      <c r="H56" s="52" t="s">
        <v>66</v>
      </c>
      <c r="I56" s="52"/>
      <c r="J56" s="52"/>
    </row>
    <row r="57" spans="1:10" x14ac:dyDescent="0.25">
      <c r="B57" s="48" t="s">
        <v>67</v>
      </c>
      <c r="D57"/>
      <c r="E57" s="52" t="s">
        <v>68</v>
      </c>
      <c r="F57" s="52"/>
      <c r="G57"/>
      <c r="H57" s="51" t="s">
        <v>69</v>
      </c>
      <c r="I57" s="51"/>
      <c r="J57" s="51"/>
    </row>
    <row r="58" spans="1:10" x14ac:dyDescent="0.25">
      <c r="B58"/>
      <c r="C58" s="47"/>
      <c r="D58"/>
      <c r="E58" s="51" t="s">
        <v>70</v>
      </c>
      <c r="F58" s="51"/>
      <c r="G58"/>
      <c r="H58" s="49"/>
      <c r="I58" s="49"/>
      <c r="J58"/>
    </row>
    <row r="59" spans="1:10" x14ac:dyDescent="0.25">
      <c r="B59"/>
      <c r="C59" s="47"/>
      <c r="D59"/>
      <c r="E59" s="50"/>
      <c r="F59" s="50"/>
      <c r="G59"/>
      <c r="H59" s="49"/>
      <c r="I59" s="49"/>
      <c r="J59"/>
    </row>
    <row r="60" spans="1:10" x14ac:dyDescent="0.25">
      <c r="B60" s="47" t="s">
        <v>65</v>
      </c>
      <c r="D60"/>
      <c r="E60" s="53"/>
      <c r="F60" s="53"/>
      <c r="G60"/>
      <c r="H60" s="52" t="s">
        <v>66</v>
      </c>
      <c r="I60" s="52"/>
      <c r="J60" s="52"/>
    </row>
    <row r="61" spans="1:10" x14ac:dyDescent="0.25">
      <c r="B61" s="48" t="s">
        <v>71</v>
      </c>
      <c r="D61"/>
      <c r="E61"/>
      <c r="F61"/>
      <c r="G61"/>
      <c r="H61" s="51" t="s">
        <v>72</v>
      </c>
      <c r="I61" s="51"/>
      <c r="J61" s="51"/>
    </row>
  </sheetData>
  <mergeCells count="33">
    <mergeCell ref="B51:E51"/>
    <mergeCell ref="B52:E52"/>
    <mergeCell ref="G52:J52"/>
    <mergeCell ref="B2:J2"/>
    <mergeCell ref="B3:J3"/>
    <mergeCell ref="B4:J4"/>
    <mergeCell ref="B6:E6"/>
    <mergeCell ref="G6:J6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0:E50"/>
    <mergeCell ref="B45:E45"/>
    <mergeCell ref="B46:E46"/>
    <mergeCell ref="B47:E47"/>
    <mergeCell ref="B48:E48"/>
    <mergeCell ref="B49:E49"/>
    <mergeCell ref="H61:J61"/>
    <mergeCell ref="H56:J56"/>
    <mergeCell ref="E57:F57"/>
    <mergeCell ref="H57:J57"/>
    <mergeCell ref="E58:F58"/>
    <mergeCell ref="E60:F60"/>
    <mergeCell ref="H60:J60"/>
  </mergeCells>
  <pageMargins left="0.39370078740157483" right="0.19685039370078741" top="0.19685039370078741" bottom="0.19685039370078741" header="0.31496062992125984" footer="0.31496062992125984"/>
  <pageSetup scale="71" fitToHeight="0" orientation="portrait" r:id="rId1"/>
  <ignoredErrors>
    <ignoredError sqref="I5:J5 D5: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2018-01-26T21:23:47Z</cp:lastPrinted>
  <dcterms:created xsi:type="dcterms:W3CDTF">2015-10-07T18:28:10Z</dcterms:created>
  <dcterms:modified xsi:type="dcterms:W3CDTF">2018-01-26T21:23:50Z</dcterms:modified>
</cp:coreProperties>
</file>