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. Información Contable\"/>
    </mc:Choice>
  </mc:AlternateContent>
  <bookViews>
    <workbookView xWindow="0" yWindow="0" windowWidth="15420" windowHeight="11880"/>
  </bookViews>
  <sheets>
    <sheet name="EAA" sheetId="1" r:id="rId1"/>
  </sheets>
  <calcPr calcId="152511"/>
</workbook>
</file>

<file path=xl/calcChain.xml><?xml version="1.0" encoding="utf-8"?>
<calcChain xmlns="http://schemas.openxmlformats.org/spreadsheetml/2006/main">
  <c r="H28" i="1" l="1"/>
  <c r="H27" i="1"/>
  <c r="H26" i="1"/>
  <c r="H25" i="1"/>
  <c r="H23" i="1"/>
  <c r="H22" i="1"/>
  <c r="H21" i="1"/>
  <c r="H20" i="1"/>
  <c r="H17" i="1"/>
  <c r="H16" i="1"/>
  <c r="H15" i="1"/>
  <c r="H14" i="1"/>
  <c r="H13" i="1"/>
  <c r="H12" i="1"/>
  <c r="G28" i="1"/>
  <c r="G27" i="1"/>
  <c r="G26" i="1"/>
  <c r="G25" i="1"/>
  <c r="G24" i="1"/>
  <c r="H24" i="1" s="1"/>
  <c r="G23" i="1"/>
  <c r="G22" i="1"/>
  <c r="G21" i="1"/>
  <c r="G20" i="1"/>
  <c r="G17" i="1"/>
  <c r="G16" i="1"/>
  <c r="G15" i="1"/>
  <c r="G14" i="1"/>
  <c r="G13" i="1"/>
  <c r="G12" i="1"/>
  <c r="G11" i="1"/>
  <c r="G10" i="1" s="1"/>
  <c r="F8" i="1"/>
  <c r="F19" i="1"/>
  <c r="E19" i="1"/>
  <c r="F10" i="1"/>
  <c r="E10" i="1"/>
  <c r="E8" i="1" s="1"/>
  <c r="D19" i="1"/>
  <c r="D10" i="1"/>
  <c r="D8" i="1" s="1"/>
  <c r="H19" i="1" l="1"/>
  <c r="G19" i="1"/>
  <c r="G8" i="1" s="1"/>
  <c r="H11" i="1"/>
  <c r="H10" i="1"/>
  <c r="H8" i="1" s="1"/>
</calcChain>
</file>

<file path=xl/sharedStrings.xml><?xml version="1.0" encoding="utf-8"?>
<sst xmlns="http://schemas.openxmlformats.org/spreadsheetml/2006/main" count="42" uniqueCount="40">
  <si>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</si>
  <si>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</si>
  <si>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</si>
  <si>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</si>
  <si>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</si>
  <si>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</si>
  <si>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</si>
  <si>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</si>
  <si>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</si>
  <si>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</si>
  <si>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</si>
  <si>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</si>
  <si>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</si>
  <si>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</si>
  <si>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</si>
  <si>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</si>
  <si>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</si>
  <si>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</si>
  <si>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</si>
  <si>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</si>
  <si>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</si>
  <si>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</si>
  <si>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</si>
  <si>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</si>
  <si>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</si>
  <si>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</si>
  <si>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</si>
  <si>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</si>
  <si>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octubre al 31 de diciembre de 2017</t>
  </si>
  <si>
    <t>ASEC_EAA_4toTRIM_S0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</si>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</sst>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164" fontId="4" fillId="0" borderId="14" xfId="1" applyNumberFormat="1" applyFont="1" applyFill="1" applyBorder="1" applyAlignment="1">
      <alignment horizontal="right" vertical="center" wrapText="1"/>
    </xf>
    <xf numFmtId="164" fontId="5" fillId="0" borderId="14" xfId="1" applyNumberFormat="1" applyFont="1" applyFill="1" applyBorder="1" applyAlignment="1">
      <alignment horizontal="right" vertical="center" wrapText="1"/>
    </xf>
    <xf numFmtId="4" fontId="8" fillId="0" borderId="1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tabSelected="1" topLeftCell="A10" zoomScaleNormal="100" workbookViewId="0">
      <selection activeCell="F31" sqref="F31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7" t="s">
        <v>30</v>
      </c>
      <c r="C2" s="28"/>
      <c r="D2" s="28"/>
      <c r="E2" s="28"/>
      <c r="F2" s="28"/>
      <c r="G2" s="28"/>
      <c r="H2" s="29"/>
    </row>
    <row r="3" spans="2:8" x14ac:dyDescent="0.25">
      <c r="B3" s="30" t="s">
        <v>0</v>
      </c>
      <c r="C3" s="31"/>
      <c r="D3" s="31"/>
      <c r="E3" s="31"/>
      <c r="F3" s="31"/>
      <c r="G3" s="31"/>
      <c r="H3" s="32"/>
    </row>
    <row r="4" spans="2:8" ht="15.75" thickBot="1" x14ac:dyDescent="0.3">
      <c r="B4" s="33" t="s">
        <v>28</v>
      </c>
      <c r="C4" s="34"/>
      <c r="D4" s="34"/>
      <c r="E4" s="34"/>
      <c r="F4" s="34"/>
      <c r="G4" s="34"/>
      <c r="H4" s="35"/>
    </row>
    <row r="5" spans="2:8" x14ac:dyDescent="0.25">
      <c r="B5" s="36" t="s">
        <v>1</v>
      </c>
      <c r="C5" s="37"/>
      <c r="D5" s="39" t="s">
        <v>2</v>
      </c>
      <c r="E5" s="39" t="s">
        <v>3</v>
      </c>
      <c r="F5" s="39" t="s">
        <v>4</v>
      </c>
      <c r="G5" s="2" t="s">
        <v>5</v>
      </c>
      <c r="H5" s="2" t="s">
        <v>6</v>
      </c>
    </row>
    <row r="6" spans="2:8" ht="15.75" thickBot="1" x14ac:dyDescent="0.3">
      <c r="B6" s="33"/>
      <c r="C6" s="38"/>
      <c r="D6" s="40"/>
      <c r="E6" s="40"/>
      <c r="F6" s="40"/>
      <c r="G6" s="3" t="s">
        <v>7</v>
      </c>
      <c r="H6" s="3" t="s">
        <v>8</v>
      </c>
    </row>
    <row r="7" spans="2:8" x14ac:dyDescent="0.25">
      <c r="B7" s="23"/>
      <c r="C7" s="24"/>
      <c r="D7" s="4"/>
      <c r="E7" s="4"/>
      <c r="F7" s="4"/>
      <c r="G7" s="4"/>
      <c r="H7" s="4"/>
    </row>
    <row r="8" spans="2:8" x14ac:dyDescent="0.25">
      <c r="B8" s="25" t="s">
        <v>9</v>
      </c>
      <c r="C8" s="26"/>
      <c r="D8" s="12">
        <f>+D10+D19</f>
        <v>2692850146.1105995</v>
      </c>
      <c r="E8" s="12">
        <f t="shared" ref="E8:H8" si="0">+E10+E19</f>
        <v>900754828.80000007</v>
      </c>
      <c r="F8" s="12">
        <f t="shared" si="0"/>
        <v>872555668.89999998</v>
      </c>
      <c r="G8" s="12">
        <f t="shared" si="0"/>
        <v>2721049306.0105996</v>
      </c>
      <c r="H8" s="12">
        <f t="shared" si="0"/>
        <v>28199159.899999842</v>
      </c>
    </row>
    <row r="9" spans="2:8" x14ac:dyDescent="0.25">
      <c r="B9" s="5"/>
      <c r="C9" s="6"/>
      <c r="D9" s="13"/>
      <c r="E9" s="13"/>
      <c r="F9" s="13"/>
      <c r="G9" s="12"/>
      <c r="H9" s="12"/>
    </row>
    <row r="10" spans="2:8" x14ac:dyDescent="0.25">
      <c r="B10" s="5"/>
      <c r="C10" s="6" t="s">
        <v>10</v>
      </c>
      <c r="D10" s="12">
        <f>SUM(D11:D17)</f>
        <v>71046627.290600002</v>
      </c>
      <c r="E10" s="12">
        <f t="shared" ref="E10:H10" si="1">SUM(E11:E17)</f>
        <v>840821055.10000002</v>
      </c>
      <c r="F10" s="12">
        <f t="shared" si="1"/>
        <v>872555668.89999998</v>
      </c>
      <c r="G10" s="12">
        <f t="shared" si="1"/>
        <v>39312013.49059999</v>
      </c>
      <c r="H10" s="12">
        <f t="shared" si="1"/>
        <v>-31734613.800000012</v>
      </c>
    </row>
    <row r="11" spans="2:8" x14ac:dyDescent="0.25">
      <c r="B11" s="8"/>
      <c r="C11" s="4" t="s">
        <v>11</v>
      </c>
      <c r="D11" s="14">
        <v>64909049.162</v>
      </c>
      <c r="E11" s="14">
        <v>655808831.13</v>
      </c>
      <c r="F11" s="14">
        <v>682233167.07000005</v>
      </c>
      <c r="G11" s="13">
        <f>+D11+E11-F11</f>
        <v>38484713.222000003</v>
      </c>
      <c r="H11" s="13">
        <f>+G11-D11</f>
        <v>-26424335.939999998</v>
      </c>
    </row>
    <row r="12" spans="2:8" x14ac:dyDescent="0.25">
      <c r="B12" s="8"/>
      <c r="C12" s="4" t="s">
        <v>12</v>
      </c>
      <c r="D12" s="14">
        <v>6124359.9485999998</v>
      </c>
      <c r="E12" s="14">
        <v>185012223.97</v>
      </c>
      <c r="F12" s="14">
        <v>190309283.65000001</v>
      </c>
      <c r="G12" s="13">
        <f t="shared" ref="G12:G17" si="2">+D12+E12-F12</f>
        <v>827300.26859998703</v>
      </c>
      <c r="H12" s="13">
        <f t="shared" ref="H12:H17" si="3">+G12-D12</f>
        <v>-5297059.6800000127</v>
      </c>
    </row>
    <row r="13" spans="2:8" x14ac:dyDescent="0.25">
      <c r="B13" s="8"/>
      <c r="C13" s="4" t="s">
        <v>13</v>
      </c>
      <c r="D13" s="14">
        <v>13218.18</v>
      </c>
      <c r="E13" s="13">
        <v>0</v>
      </c>
      <c r="F13" s="14">
        <v>13218.18</v>
      </c>
      <c r="G13" s="13">
        <f t="shared" si="2"/>
        <v>0</v>
      </c>
      <c r="H13" s="13">
        <f t="shared" si="3"/>
        <v>-13218.18</v>
      </c>
    </row>
    <row r="14" spans="2:8" x14ac:dyDescent="0.25">
      <c r="B14" s="8"/>
      <c r="C14" s="4" t="s">
        <v>14</v>
      </c>
      <c r="D14" s="13">
        <v>0</v>
      </c>
      <c r="E14" s="13">
        <v>0</v>
      </c>
      <c r="F14" s="13">
        <v>0</v>
      </c>
      <c r="G14" s="13">
        <f t="shared" si="2"/>
        <v>0</v>
      </c>
      <c r="H14" s="13">
        <f t="shared" si="3"/>
        <v>0</v>
      </c>
    </row>
    <row r="15" spans="2:8" x14ac:dyDescent="0.25">
      <c r="B15" s="8"/>
      <c r="C15" s="4" t="s">
        <v>15</v>
      </c>
      <c r="D15" s="13">
        <v>0</v>
      </c>
      <c r="E15" s="13">
        <v>0</v>
      </c>
      <c r="F15" s="13">
        <v>0</v>
      </c>
      <c r="G15" s="13">
        <f t="shared" si="2"/>
        <v>0</v>
      </c>
      <c r="H15" s="13">
        <f t="shared" si="3"/>
        <v>0</v>
      </c>
    </row>
    <row r="16" spans="2:8" ht="24" x14ac:dyDescent="0.25">
      <c r="B16" s="8"/>
      <c r="C16" s="4" t="s">
        <v>16</v>
      </c>
      <c r="D16" s="13">
        <v>0</v>
      </c>
      <c r="E16" s="13">
        <v>0</v>
      </c>
      <c r="F16" s="13">
        <v>0</v>
      </c>
      <c r="G16" s="13">
        <f t="shared" si="2"/>
        <v>0</v>
      </c>
      <c r="H16" s="13">
        <f t="shared" si="3"/>
        <v>0</v>
      </c>
    </row>
    <row r="17" spans="1:8" x14ac:dyDescent="0.25">
      <c r="B17" s="8"/>
      <c r="C17" s="4" t="s">
        <v>17</v>
      </c>
      <c r="D17" s="13">
        <v>0</v>
      </c>
      <c r="E17" s="13">
        <v>0</v>
      </c>
      <c r="F17" s="13">
        <v>0</v>
      </c>
      <c r="G17" s="13">
        <f t="shared" si="2"/>
        <v>0</v>
      </c>
      <c r="H17" s="13">
        <f t="shared" si="3"/>
        <v>0</v>
      </c>
    </row>
    <row r="18" spans="1:8" x14ac:dyDescent="0.25">
      <c r="B18" s="5"/>
      <c r="C18" s="6"/>
      <c r="D18" s="13"/>
      <c r="E18" s="13"/>
      <c r="F18" s="13"/>
      <c r="G18" s="13"/>
      <c r="H18" s="13"/>
    </row>
    <row r="19" spans="1:8" x14ac:dyDescent="0.25">
      <c r="B19" s="5"/>
      <c r="C19" s="6" t="s">
        <v>18</v>
      </c>
      <c r="D19" s="12">
        <f>SUM(D20:D28)</f>
        <v>2621803518.8199997</v>
      </c>
      <c r="E19" s="12">
        <f t="shared" ref="E19:H19" si="4">SUM(E20:E28)</f>
        <v>59933773.699999996</v>
      </c>
      <c r="F19" s="12">
        <f t="shared" si="4"/>
        <v>0</v>
      </c>
      <c r="G19" s="12">
        <f t="shared" si="4"/>
        <v>2681737292.5199995</v>
      </c>
      <c r="H19" s="12">
        <f t="shared" si="4"/>
        <v>59933773.699999854</v>
      </c>
    </row>
    <row r="20" spans="1:8" x14ac:dyDescent="0.25">
      <c r="B20" s="8"/>
      <c r="C20" s="4" t="s">
        <v>19</v>
      </c>
      <c r="D20" s="13">
        <v>0</v>
      </c>
      <c r="E20" s="13">
        <v>0</v>
      </c>
      <c r="F20" s="13">
        <v>0</v>
      </c>
      <c r="G20" s="13">
        <f t="shared" ref="G20:G28" si="5">+D20+E20-F20</f>
        <v>0</v>
      </c>
      <c r="H20" s="13">
        <f t="shared" ref="H20:H28" si="6">+G20-D20</f>
        <v>0</v>
      </c>
    </row>
    <row r="21" spans="1:8" ht="24" x14ac:dyDescent="0.25">
      <c r="B21" s="8"/>
      <c r="C21" s="4" t="s">
        <v>20</v>
      </c>
      <c r="D21" s="13">
        <v>0</v>
      </c>
      <c r="E21" s="13">
        <v>0</v>
      </c>
      <c r="F21" s="13">
        <v>0</v>
      </c>
      <c r="G21" s="13">
        <f t="shared" si="5"/>
        <v>0</v>
      </c>
      <c r="H21" s="13">
        <f t="shared" si="6"/>
        <v>0</v>
      </c>
    </row>
    <row r="22" spans="1:8" ht="24" x14ac:dyDescent="0.25">
      <c r="A22" s="11" t="s">
        <v>29</v>
      </c>
      <c r="B22" s="8"/>
      <c r="C22" s="4" t="s">
        <v>21</v>
      </c>
      <c r="D22" s="14">
        <v>2494450120.5999999</v>
      </c>
      <c r="E22" s="14">
        <v>55299087.659999996</v>
      </c>
      <c r="F22" s="13">
        <v>0</v>
      </c>
      <c r="G22" s="13">
        <f t="shared" si="5"/>
        <v>2549749208.2599998</v>
      </c>
      <c r="H22" s="13">
        <f t="shared" si="6"/>
        <v>55299087.659999847</v>
      </c>
    </row>
    <row r="23" spans="1:8" x14ac:dyDescent="0.25">
      <c r="B23" s="8"/>
      <c r="C23" s="4" t="s">
        <v>22</v>
      </c>
      <c r="D23" s="14">
        <v>127345778.18000001</v>
      </c>
      <c r="E23" s="14">
        <v>4634686.04</v>
      </c>
      <c r="F23" s="13">
        <v>0</v>
      </c>
      <c r="G23" s="13">
        <f t="shared" si="5"/>
        <v>131980464.22000001</v>
      </c>
      <c r="H23" s="13">
        <f t="shared" si="6"/>
        <v>4634686.0400000066</v>
      </c>
    </row>
    <row r="24" spans="1:8" x14ac:dyDescent="0.25">
      <c r="B24" s="8"/>
      <c r="C24" s="4" t="s">
        <v>23</v>
      </c>
      <c r="D24" s="14">
        <v>7620.04</v>
      </c>
      <c r="E24" s="14">
        <v>0</v>
      </c>
      <c r="F24" s="13">
        <v>0</v>
      </c>
      <c r="G24" s="13">
        <f t="shared" si="5"/>
        <v>7620.04</v>
      </c>
      <c r="H24" s="13">
        <f t="shared" si="6"/>
        <v>0</v>
      </c>
    </row>
    <row r="25" spans="1:8" ht="24" x14ac:dyDescent="0.25">
      <c r="B25" s="8"/>
      <c r="C25" s="4" t="s">
        <v>24</v>
      </c>
      <c r="D25" s="13">
        <v>0</v>
      </c>
      <c r="E25" s="13">
        <v>0</v>
      </c>
      <c r="F25" s="13">
        <v>0</v>
      </c>
      <c r="G25" s="13">
        <f t="shared" si="5"/>
        <v>0</v>
      </c>
      <c r="H25" s="13">
        <f t="shared" si="6"/>
        <v>0</v>
      </c>
    </row>
    <row r="26" spans="1:8" x14ac:dyDescent="0.25">
      <c r="B26" s="8"/>
      <c r="C26" s="4" t="s">
        <v>25</v>
      </c>
      <c r="D26" s="13">
        <v>0</v>
      </c>
      <c r="E26" s="13">
        <v>0</v>
      </c>
      <c r="F26" s="13">
        <v>0</v>
      </c>
      <c r="G26" s="13">
        <f t="shared" si="5"/>
        <v>0</v>
      </c>
      <c r="H26" s="13">
        <f t="shared" si="6"/>
        <v>0</v>
      </c>
    </row>
    <row r="27" spans="1:8" ht="24" x14ac:dyDescent="0.25">
      <c r="B27" s="8"/>
      <c r="C27" s="4" t="s">
        <v>26</v>
      </c>
      <c r="D27" s="7">
        <v>0</v>
      </c>
      <c r="E27" s="7">
        <v>0</v>
      </c>
      <c r="F27" s="7">
        <v>0</v>
      </c>
      <c r="G27" s="7">
        <f t="shared" si="5"/>
        <v>0</v>
      </c>
      <c r="H27" s="7">
        <f t="shared" si="6"/>
        <v>0</v>
      </c>
    </row>
    <row r="28" spans="1:8" x14ac:dyDescent="0.25">
      <c r="B28" s="8"/>
      <c r="C28" s="4" t="s">
        <v>27</v>
      </c>
      <c r="D28" s="7">
        <v>0</v>
      </c>
      <c r="E28" s="7">
        <v>0</v>
      </c>
      <c r="F28" s="7">
        <v>0</v>
      </c>
      <c r="G28" s="7">
        <f t="shared" si="5"/>
        <v>0</v>
      </c>
      <c r="H28" s="7">
        <f t="shared" si="6"/>
        <v>0</v>
      </c>
    </row>
    <row r="29" spans="1:8" ht="15.75" thickBot="1" x14ac:dyDescent="0.3">
      <c r="B29" s="9"/>
      <c r="C29" s="10"/>
      <c r="D29" s="10"/>
      <c r="E29" s="10"/>
      <c r="F29" s="10"/>
      <c r="G29" s="10"/>
      <c r="H29" s="10"/>
    </row>
    <row r="30" spans="1:8" x14ac:dyDescent="0.25">
      <c r="C30" s="16" t="s">
        <v>31</v>
      </c>
      <c r="D30"/>
      <c r="E30"/>
      <c r="F30"/>
      <c r="G30"/>
      <c r="H30"/>
    </row>
    <row r="31" spans="1:8" ht="63" customHeight="1" x14ac:dyDescent="0.25">
      <c r="B31" s="15"/>
      <c r="C31" s="16"/>
      <c r="D31"/>
      <c r="E31"/>
      <c r="F31"/>
      <c r="G31"/>
      <c r="H31"/>
    </row>
    <row r="32" spans="1:8" x14ac:dyDescent="0.25">
      <c r="C32" s="20" t="s">
        <v>32</v>
      </c>
      <c r="D32" s="20"/>
      <c r="E32"/>
      <c r="F32"/>
      <c r="G32" s="21" t="s">
        <v>33</v>
      </c>
      <c r="H32" s="21"/>
    </row>
    <row r="33" spans="3:8" x14ac:dyDescent="0.25">
      <c r="C33" s="22" t="s">
        <v>34</v>
      </c>
      <c r="D33" s="22"/>
      <c r="E33" s="21" t="s">
        <v>35</v>
      </c>
      <c r="F33" s="21"/>
      <c r="G33" s="19" t="s">
        <v>36</v>
      </c>
      <c r="H33" s="19"/>
    </row>
    <row r="34" spans="3:8" x14ac:dyDescent="0.25">
      <c r="C34" s="17"/>
      <c r="D34"/>
      <c r="E34" s="19" t="s">
        <v>37</v>
      </c>
      <c r="F34" s="19"/>
      <c r="G34" s="18"/>
      <c r="H34" s="18"/>
    </row>
    <row r="35" spans="3:8" x14ac:dyDescent="0.25">
      <c r="C35" s="20" t="s">
        <v>32</v>
      </c>
      <c r="D35" s="20"/>
      <c r="E35"/>
      <c r="F35"/>
      <c r="G35" s="21" t="s">
        <v>33</v>
      </c>
      <c r="H35" s="21"/>
    </row>
    <row r="36" spans="3:8" x14ac:dyDescent="0.25">
      <c r="C36" s="22" t="s">
        <v>38</v>
      </c>
      <c r="D36" s="22"/>
      <c r="E36"/>
      <c r="F36"/>
      <c r="G36" s="19" t="s">
        <v>39</v>
      </c>
      <c r="H36" s="19"/>
    </row>
  </sheetData>
  <mergeCells count="19"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C32:D32"/>
    <mergeCell ref="G32:H32"/>
    <mergeCell ref="C33:D33"/>
    <mergeCell ref="E33:F33"/>
    <mergeCell ref="G33:H33"/>
    <mergeCell ref="E34:F34"/>
    <mergeCell ref="C35:D35"/>
    <mergeCell ref="G35:H35"/>
    <mergeCell ref="C36:D36"/>
    <mergeCell ref="G36:H36"/>
  </mergeCells>
  <pageMargins left="0.39370078740157483" right="0.19685039370078741" top="0.59055118110236227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2018-01-26T21:33:11Z</cp:lastPrinted>
  <dcterms:created xsi:type="dcterms:W3CDTF">2015-10-07T18:30:50Z</dcterms:created>
  <dcterms:modified xsi:type="dcterms:W3CDTF">2018-01-26T21:33:16Z</dcterms:modified>
</cp:coreProperties>
</file>