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CE'!$B$2:$I$20</definedName>
  </definedNames>
  <calcPr calcId="144525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  <c r="I18" i="1"/>
  <c r="I14" i="1"/>
  <c r="I10" i="1"/>
  <c r="F18" i="1"/>
  <c r="F16" i="1"/>
  <c r="I16" i="1" s="1"/>
  <c r="F14" i="1"/>
  <c r="F12" i="1"/>
  <c r="I12" i="1" s="1"/>
  <c r="F1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<sst xmlns="http://schemas.openxmlformats.org/spreadsheetml/2006/main" count="25" uniqueCount="25">
  <si>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</si>
  <si>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</si>
  <si>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</si>
  <si>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</si>
  <si>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</si>
  <si>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</si>
  <si>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</si>
  <si>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</si>
  <si>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</si>
  <si>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</si>
  <si>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</si>
  <si>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</si>
  <si>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</si>
  <si>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</si>
  <si>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</si>
  <si>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</si>
  <si>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</si>
  <si>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</si>
  <si>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</si>
  <si>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</si>
  <si>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</si>
  <si>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</si>
  <si>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ASEC_EAEPECE_4toTRIM_C4</t>
  </si>
  <si>
    <t>Del 01 de enero al 31 de diciembre de 2017</t>
  </si>
  <si>
    <t>Arteaga,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</si>
</sst>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tabSelected="1" zoomScale="90" zoomScaleNormal="90" workbookViewId="0">
      <selection activeCell="I21" sqref="I21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 x14ac:dyDescent="0.35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8" t="s">
        <v>22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thickBot="1" x14ac:dyDescent="0.35">
      <c r="B5" s="21" t="s">
        <v>23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10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ht="14.45" x14ac:dyDescent="0.3">
      <c r="B9" s="2"/>
      <c r="C9" s="3"/>
      <c r="D9" s="9"/>
      <c r="E9" s="9"/>
      <c r="F9" s="9"/>
      <c r="G9" s="9"/>
      <c r="H9" s="9"/>
      <c r="I9" s="9"/>
    </row>
    <row r="10" spans="2:10" x14ac:dyDescent="0.25">
      <c r="B10" s="35" t="s">
        <v>12</v>
      </c>
      <c r="C10" s="36"/>
      <c r="D10" s="9">
        <v>96883514.769999996</v>
      </c>
      <c r="E10" s="9">
        <v>50569707.560000002</v>
      </c>
      <c r="F10" s="9">
        <f>D10+E10</f>
        <v>147453222.32999998</v>
      </c>
      <c r="G10" s="9">
        <v>122128076.87</v>
      </c>
      <c r="H10" s="9">
        <v>121977210.61</v>
      </c>
      <c r="I10" s="9">
        <f>F10-G10</f>
        <v>25325145.459999979</v>
      </c>
    </row>
    <row r="11" spans="2:10" ht="14.45" x14ac:dyDescent="0.3">
      <c r="B11" s="6"/>
      <c r="C11" s="7"/>
      <c r="D11" s="9"/>
      <c r="E11" s="9"/>
      <c r="F11" s="9"/>
      <c r="G11" s="9"/>
      <c r="H11" s="9"/>
      <c r="I11" s="9"/>
    </row>
    <row r="12" spans="2:10" x14ac:dyDescent="0.25">
      <c r="B12" s="35" t="s">
        <v>13</v>
      </c>
      <c r="C12" s="36"/>
      <c r="D12" s="9">
        <v>14025506</v>
      </c>
      <c r="E12" s="9">
        <v>11282244.310000001</v>
      </c>
      <c r="F12" s="9">
        <f>D12+E12</f>
        <v>25307750.310000002</v>
      </c>
      <c r="G12" s="9">
        <v>22871787.760000002</v>
      </c>
      <c r="H12" s="9">
        <v>22871787.760000002</v>
      </c>
      <c r="I12" s="9">
        <f>F12-G12</f>
        <v>2435962.5500000007</v>
      </c>
    </row>
    <row r="13" spans="2:10" ht="14.45" x14ac:dyDescent="0.3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35" t="s">
        <v>14</v>
      </c>
      <c r="C14" s="36"/>
      <c r="D14" s="9">
        <v>0</v>
      </c>
      <c r="E14" s="9">
        <v>0</v>
      </c>
      <c r="F14" s="9">
        <f>D14+E14</f>
        <v>0</v>
      </c>
      <c r="G14" s="9">
        <v>0</v>
      </c>
      <c r="H14" s="9">
        <v>0</v>
      </c>
      <c r="I14" s="9">
        <f>F14-G14</f>
        <v>0</v>
      </c>
    </row>
    <row r="15" spans="2:10" ht="14.45" x14ac:dyDescent="0.3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25">
      <c r="B16" s="35" t="s">
        <v>15</v>
      </c>
      <c r="C16" s="36"/>
      <c r="D16" s="9">
        <v>900200</v>
      </c>
      <c r="E16" s="9">
        <v>450010.06</v>
      </c>
      <c r="F16" s="9">
        <f>D16+E16</f>
        <v>1350210.06</v>
      </c>
      <c r="G16" s="9">
        <v>912890.06</v>
      </c>
      <c r="H16" s="9">
        <v>912890.06</v>
      </c>
      <c r="I16" s="9">
        <f>F16-G16</f>
        <v>437320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f>D18+E18</f>
        <v>0</v>
      </c>
      <c r="G18" s="9">
        <v>0</v>
      </c>
      <c r="H18" s="9">
        <v>0</v>
      </c>
      <c r="I18" s="9">
        <f>F18-G18</f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f>D10+D12+D14+D16+D18</f>
        <v>111809220.77</v>
      </c>
      <c r="E20" s="11">
        <f>E10+E12+E14+E16+E18</f>
        <v>62301961.930000007</v>
      </c>
      <c r="F20" s="11">
        <f>D20+E20</f>
        <v>174111182.69999999</v>
      </c>
      <c r="G20" s="11">
        <f>G10+G12+G14+G16+G18</f>
        <v>145912754.69</v>
      </c>
      <c r="H20" s="11">
        <f>H10+H12+H14+H16+H18</f>
        <v>145761888.43000001</v>
      </c>
      <c r="I20" s="11">
        <f>F20-G20</f>
        <v>28198428.00999999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2018-01-25T18:44:13Z</cp:lastPrinted>
  <dcterms:created xsi:type="dcterms:W3CDTF">2016-12-16T21:08:33Z</dcterms:created>
  <dcterms:modified xsi:type="dcterms:W3CDTF">2018-01-25T19:54:47Z</dcterms:modified>
</cp:coreProperties>
</file>