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5480" windowHeight="11640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J9" i="1" l="1"/>
  <c r="J29" i="1"/>
  <c r="I29" i="1"/>
  <c r="H29" i="1"/>
  <c r="H9" i="1"/>
  <c r="G29" i="1" l="1"/>
  <c r="F29" i="1"/>
  <c r="E2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<sst xmlns="http://schemas.openxmlformats.org/spreadsheetml/2006/main" count="38" uniqueCount="35">
  <si>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</si>
  <si>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</si>
  <si>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</si>
  <si>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</si>
  <si>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</si>
  <si>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</si>
  <si>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</si>
  <si>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</si>
  <si>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</si>
  <si>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</si>
  <si>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</si>
  <si>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</si>
  <si>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</si>
  <si>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</si>
  <si>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</si>
  <si>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</si>
  <si>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</si>
  <si>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</si>
  <si>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</si>
  <si>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</si>
  <si>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</si>
  <si>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</si>
  <si>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</si>
  <si>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</si>
  <si>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</si>
  <si>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</si>
  <si>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</si>
  <si>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</si>
  <si>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</si>
  <si>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</si>
  <si>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</si>
  <si>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</si>
  <si>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ASEC_EAICFF_4toTRIM_A1</t>
  </si>
  <si>
    <t>Del 01 de enero al 31 de diciembre de 2017</t>
  </si>
  <si>
    <t>Municipio de General Cepeda, Coah.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</si>
</sst>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3" fillId="0" borderId="21" xfId="0" applyNumberFormat="1" applyFont="1" applyFill="1" applyBorder="1" applyAlignment="1">
      <alignment horizontal="right" vertical="center"/>
    </xf>
    <xf numFmtId="0" fontId="3" fillId="0" borderId="0" xfId="0" applyFont="1" applyFill="1"/>
    <xf numFmtId="4" fontId="1" fillId="0" borderId="21" xfId="0" applyNumberFormat="1" applyFont="1" applyFill="1" applyBorder="1" applyAlignment="1">
      <alignment horizontal="right" vertical="center"/>
    </xf>
    <xf numFmtId="0" fontId="1" fillId="0" borderId="0" xfId="0" applyFont="1" applyFill="1"/>
    <xf numFmtId="4" fontId="1" fillId="0" borderId="12" xfId="0" applyNumberFormat="1" applyFont="1" applyFill="1" applyBorder="1" applyAlignment="1">
      <alignment horizontal="right" vertical="center"/>
    </xf>
    <xf numFmtId="4" fontId="3" fillId="0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4" fontId="4" fillId="0" borderId="4" xfId="0" applyNumberFormat="1" applyFont="1" applyFill="1" applyBorder="1" applyAlignment="1">
      <alignment horizontal="right" vertical="top" wrapText="1"/>
    </xf>
    <xf numFmtId="4" fontId="4" fillId="0" borderId="25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right" vertical="center"/>
    </xf>
    <xf numFmtId="4" fontId="3" fillId="0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showGridLines="0" tabSelected="1" zoomScale="90" zoomScaleNormal="90" workbookViewId="0">
      <selection activeCell="J29" sqref="J29:J30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9" width="15" style="1" customWidth="1"/>
    <col min="10" max="10" width="14.7109375" style="1" customWidth="1"/>
    <col min="11" max="11" width="0.28515625" style="1" hidden="1" customWidth="1"/>
    <col min="12" max="16384" width="11.42578125" style="1"/>
  </cols>
  <sheetData>
    <row r="1" spans="2:11" ht="2.25" customHeight="1" x14ac:dyDescent="0.2"/>
    <row r="2" spans="2:11" ht="2.25" customHeight="1" thickBot="1" x14ac:dyDescent="0.3">
      <c r="K2" s="2" t="s">
        <v>32</v>
      </c>
    </row>
    <row r="3" spans="2:11" x14ac:dyDescent="0.2">
      <c r="B3" s="29" t="s">
        <v>34</v>
      </c>
      <c r="C3" s="30"/>
      <c r="D3" s="30"/>
      <c r="E3" s="30"/>
      <c r="F3" s="30"/>
      <c r="G3" s="30"/>
      <c r="H3" s="30"/>
      <c r="I3" s="30"/>
      <c r="J3" s="31"/>
    </row>
    <row r="4" spans="2:11" x14ac:dyDescent="0.2">
      <c r="B4" s="32" t="s">
        <v>0</v>
      </c>
      <c r="C4" s="33"/>
      <c r="D4" s="33"/>
      <c r="E4" s="33"/>
      <c r="F4" s="33"/>
      <c r="G4" s="33"/>
      <c r="H4" s="33"/>
      <c r="I4" s="33"/>
      <c r="J4" s="34"/>
    </row>
    <row r="5" spans="2:11" ht="12.75" thickBot="1" x14ac:dyDescent="0.25">
      <c r="B5" s="35" t="s">
        <v>33</v>
      </c>
      <c r="C5" s="36"/>
      <c r="D5" s="36"/>
      <c r="E5" s="36"/>
      <c r="F5" s="36"/>
      <c r="G5" s="36"/>
      <c r="H5" s="36"/>
      <c r="I5" s="36"/>
      <c r="J5" s="37"/>
    </row>
    <row r="6" spans="2:11" ht="12.75" thickBot="1" x14ac:dyDescent="0.25">
      <c r="B6" s="38" t="s">
        <v>1</v>
      </c>
      <c r="C6" s="39"/>
      <c r="D6" s="40"/>
      <c r="E6" s="47" t="s">
        <v>2</v>
      </c>
      <c r="F6" s="48"/>
      <c r="G6" s="48"/>
      <c r="H6" s="48"/>
      <c r="I6" s="48"/>
      <c r="J6" s="49" t="s">
        <v>3</v>
      </c>
    </row>
    <row r="7" spans="2:11" ht="24.75" thickBot="1" x14ac:dyDescent="0.25">
      <c r="B7" s="41"/>
      <c r="C7" s="42"/>
      <c r="D7" s="43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50"/>
    </row>
    <row r="8" spans="2:11" ht="12.75" thickBot="1" x14ac:dyDescent="0.25">
      <c r="B8" s="44"/>
      <c r="C8" s="45"/>
      <c r="D8" s="46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x14ac:dyDescent="0.2">
      <c r="B9" s="51" t="s">
        <v>11</v>
      </c>
      <c r="C9" s="52"/>
      <c r="D9" s="53"/>
      <c r="E9" s="7">
        <v>0</v>
      </c>
      <c r="F9" s="8">
        <v>0</v>
      </c>
      <c r="G9" s="9">
        <v>0</v>
      </c>
      <c r="H9" s="21">
        <f>H10+H12+H13+H16</f>
        <v>8724753.1600000001</v>
      </c>
      <c r="I9" s="21">
        <v>0</v>
      </c>
      <c r="J9" s="21">
        <f>J10+J12+J13+J16</f>
        <v>-27539.840000000084</v>
      </c>
      <c r="K9" s="22"/>
    </row>
    <row r="10" spans="2:11" x14ac:dyDescent="0.2">
      <c r="B10" s="10"/>
      <c r="C10" s="54" t="s">
        <v>12</v>
      </c>
      <c r="D10" s="55"/>
      <c r="E10" s="11">
        <v>2295901</v>
      </c>
      <c r="F10" s="12">
        <v>0</v>
      </c>
      <c r="G10" s="13">
        <v>2295901</v>
      </c>
      <c r="H10" s="23">
        <v>1355112.74</v>
      </c>
      <c r="I10" s="23">
        <v>1355112.74</v>
      </c>
      <c r="J10" s="23">
        <v>-940788.26</v>
      </c>
      <c r="K10" s="24"/>
    </row>
    <row r="11" spans="2:11" x14ac:dyDescent="0.2">
      <c r="B11" s="10"/>
      <c r="C11" s="54" t="s">
        <v>13</v>
      </c>
      <c r="D11" s="55"/>
      <c r="E11" s="11">
        <v>0</v>
      </c>
      <c r="F11" s="12">
        <v>0</v>
      </c>
      <c r="G11" s="13">
        <v>0</v>
      </c>
      <c r="H11" s="23">
        <v>0</v>
      </c>
      <c r="I11" s="23">
        <v>0</v>
      </c>
      <c r="J11" s="23">
        <v>0</v>
      </c>
      <c r="K11" s="24"/>
    </row>
    <row r="12" spans="2:11" x14ac:dyDescent="0.2">
      <c r="B12" s="10"/>
      <c r="C12" s="54" t="s">
        <v>14</v>
      </c>
      <c r="D12" s="55"/>
      <c r="E12" s="11">
        <v>3708953</v>
      </c>
      <c r="F12" s="12">
        <v>0</v>
      </c>
      <c r="G12" s="13">
        <v>3708953</v>
      </c>
      <c r="H12" s="23">
        <v>4010592.42</v>
      </c>
      <c r="I12" s="23">
        <v>4010592.42</v>
      </c>
      <c r="J12" s="56">
        <v>301639.42</v>
      </c>
      <c r="K12" s="57"/>
    </row>
    <row r="13" spans="2:11" x14ac:dyDescent="0.2">
      <c r="B13" s="10"/>
      <c r="C13" s="54" t="s">
        <v>15</v>
      </c>
      <c r="D13" s="55"/>
      <c r="E13" s="11">
        <v>227298</v>
      </c>
      <c r="F13" s="12">
        <v>0</v>
      </c>
      <c r="G13" s="13">
        <v>227298</v>
      </c>
      <c r="H13" s="23">
        <v>34363.599999999999</v>
      </c>
      <c r="I13" s="23">
        <v>34363.599999999999</v>
      </c>
      <c r="J13" s="23">
        <v>-192934.39999999999</v>
      </c>
      <c r="K13" s="24"/>
    </row>
    <row r="14" spans="2:11" x14ac:dyDescent="0.2">
      <c r="B14" s="10"/>
      <c r="C14" s="27" t="s">
        <v>16</v>
      </c>
      <c r="D14" s="28"/>
      <c r="E14" s="11">
        <v>227298</v>
      </c>
      <c r="F14" s="12">
        <v>0</v>
      </c>
      <c r="G14" s="13">
        <v>227298</v>
      </c>
      <c r="H14" s="23">
        <v>34363.599999999999</v>
      </c>
      <c r="I14" s="23">
        <v>34363.599999999999</v>
      </c>
      <c r="J14" s="23">
        <v>-192934.39999999999</v>
      </c>
      <c r="K14" s="24"/>
    </row>
    <row r="15" spans="2:11" x14ac:dyDescent="0.2">
      <c r="B15" s="10"/>
      <c r="C15" s="27" t="s">
        <v>17</v>
      </c>
      <c r="D15" s="28"/>
      <c r="E15" s="11">
        <v>0</v>
      </c>
      <c r="F15" s="12">
        <v>0</v>
      </c>
      <c r="G15" s="13">
        <v>0</v>
      </c>
      <c r="H15" s="23">
        <v>0</v>
      </c>
      <c r="I15" s="23">
        <v>0</v>
      </c>
      <c r="J15" s="23">
        <v>0</v>
      </c>
      <c r="K15" s="24"/>
    </row>
    <row r="16" spans="2:11" x14ac:dyDescent="0.2">
      <c r="B16" s="10"/>
      <c r="C16" s="54" t="s">
        <v>18</v>
      </c>
      <c r="D16" s="55"/>
      <c r="E16" s="11">
        <v>2520141</v>
      </c>
      <c r="F16" s="12">
        <v>0</v>
      </c>
      <c r="G16" s="13">
        <v>2520141</v>
      </c>
      <c r="H16" s="23">
        <v>3324684.4</v>
      </c>
      <c r="I16" s="23">
        <v>3324684.4</v>
      </c>
      <c r="J16" s="23">
        <v>804543.4</v>
      </c>
      <c r="K16" s="24"/>
    </row>
    <row r="17" spans="2:11" x14ac:dyDescent="0.2">
      <c r="B17" s="10"/>
      <c r="C17" s="60" t="s">
        <v>16</v>
      </c>
      <c r="D17" s="61"/>
      <c r="E17" s="11">
        <v>2520141</v>
      </c>
      <c r="F17" s="12">
        <v>0</v>
      </c>
      <c r="G17" s="13">
        <v>2520141</v>
      </c>
      <c r="H17" s="23">
        <v>3324684.4</v>
      </c>
      <c r="I17" s="23">
        <v>3324684.4</v>
      </c>
      <c r="J17" s="23">
        <v>804543.4</v>
      </c>
      <c r="K17" s="24"/>
    </row>
    <row r="18" spans="2:11" x14ac:dyDescent="0.2">
      <c r="B18" s="10"/>
      <c r="C18" s="60" t="s">
        <v>17</v>
      </c>
      <c r="D18" s="61"/>
      <c r="E18" s="11">
        <v>0</v>
      </c>
      <c r="F18" s="12">
        <v>0</v>
      </c>
      <c r="G18" s="13">
        <v>0</v>
      </c>
      <c r="H18" s="23">
        <v>0</v>
      </c>
      <c r="I18" s="23">
        <v>0</v>
      </c>
      <c r="J18" s="23">
        <v>0</v>
      </c>
      <c r="K18" s="24"/>
    </row>
    <row r="19" spans="2:11" x14ac:dyDescent="0.2">
      <c r="B19" s="10"/>
      <c r="C19" s="54" t="s">
        <v>19</v>
      </c>
      <c r="D19" s="55"/>
      <c r="E19" s="11">
        <v>36446390</v>
      </c>
      <c r="F19" s="12">
        <v>0</v>
      </c>
      <c r="G19" s="13">
        <v>36446390</v>
      </c>
      <c r="H19" s="23">
        <v>42308087.539999999</v>
      </c>
      <c r="I19" s="23">
        <v>42308087.539999999</v>
      </c>
      <c r="J19" s="23">
        <v>5861697.54</v>
      </c>
      <c r="K19" s="24"/>
    </row>
    <row r="20" spans="2:11" ht="25.5" customHeight="1" x14ac:dyDescent="0.2">
      <c r="B20" s="10"/>
      <c r="C20" s="54" t="s">
        <v>20</v>
      </c>
      <c r="D20" s="55"/>
      <c r="E20" s="11">
        <v>0</v>
      </c>
      <c r="F20" s="12">
        <v>0</v>
      </c>
      <c r="G20" s="13">
        <v>0</v>
      </c>
      <c r="H20" s="23">
        <v>0</v>
      </c>
      <c r="I20" s="23">
        <v>0</v>
      </c>
      <c r="J20" s="23">
        <v>0</v>
      </c>
      <c r="K20" s="24"/>
    </row>
    <row r="21" spans="2:11" ht="4.5" customHeight="1" x14ac:dyDescent="0.2">
      <c r="B21" s="10"/>
      <c r="C21" s="58"/>
      <c r="D21" s="59"/>
      <c r="E21" s="11"/>
      <c r="F21" s="12"/>
      <c r="G21" s="13"/>
      <c r="H21" s="23"/>
      <c r="I21" s="23"/>
      <c r="J21" s="23"/>
      <c r="K21" s="24"/>
    </row>
    <row r="22" spans="2:11" s="3" customFormat="1" x14ac:dyDescent="0.2">
      <c r="B22" s="62" t="s">
        <v>21</v>
      </c>
      <c r="C22" s="63"/>
      <c r="D22" s="64"/>
      <c r="E22" s="7">
        <v>0</v>
      </c>
      <c r="F22" s="8">
        <v>0</v>
      </c>
      <c r="G22" s="9">
        <v>0</v>
      </c>
      <c r="H22" s="21">
        <v>0</v>
      </c>
      <c r="I22" s="21">
        <v>0</v>
      </c>
      <c r="J22" s="21">
        <v>0</v>
      </c>
      <c r="K22" s="22"/>
    </row>
    <row r="23" spans="2:11" ht="16.5" customHeight="1" x14ac:dyDescent="0.2">
      <c r="B23" s="14"/>
      <c r="C23" s="54" t="s">
        <v>22</v>
      </c>
      <c r="D23" s="55"/>
      <c r="E23" s="11">
        <v>0</v>
      </c>
      <c r="F23" s="12">
        <v>0</v>
      </c>
      <c r="G23" s="13">
        <v>0</v>
      </c>
      <c r="H23" s="23">
        <v>0</v>
      </c>
      <c r="I23" s="23">
        <v>0</v>
      </c>
      <c r="J23" s="23">
        <v>0</v>
      </c>
      <c r="K23" s="24"/>
    </row>
    <row r="24" spans="2:11" ht="16.5" customHeight="1" x14ac:dyDescent="0.2">
      <c r="B24" s="10"/>
      <c r="C24" s="54" t="s">
        <v>23</v>
      </c>
      <c r="D24" s="55"/>
      <c r="E24" s="11">
        <v>0</v>
      </c>
      <c r="F24" s="12">
        <v>0</v>
      </c>
      <c r="G24" s="13">
        <v>0</v>
      </c>
      <c r="H24" s="23">
        <v>0</v>
      </c>
      <c r="I24" s="23">
        <v>0</v>
      </c>
      <c r="J24" s="23">
        <v>0</v>
      </c>
      <c r="K24" s="24"/>
    </row>
    <row r="25" spans="2:11" ht="26.25" customHeight="1" x14ac:dyDescent="0.2">
      <c r="B25" s="10"/>
      <c r="C25" s="54" t="s">
        <v>20</v>
      </c>
      <c r="D25" s="55"/>
      <c r="E25" s="11">
        <v>0</v>
      </c>
      <c r="F25" s="12">
        <v>0</v>
      </c>
      <c r="G25" s="13">
        <v>0</v>
      </c>
      <c r="H25" s="23">
        <v>0</v>
      </c>
      <c r="I25" s="23">
        <v>0</v>
      </c>
      <c r="J25" s="23">
        <v>0</v>
      </c>
      <c r="K25" s="24"/>
    </row>
    <row r="26" spans="2:11" ht="4.5" customHeight="1" x14ac:dyDescent="0.2">
      <c r="B26" s="10"/>
      <c r="C26" s="58"/>
      <c r="D26" s="59"/>
      <c r="E26" s="11"/>
      <c r="F26" s="12"/>
      <c r="G26" s="13"/>
      <c r="H26" s="23"/>
      <c r="I26" s="23"/>
      <c r="J26" s="23"/>
      <c r="K26" s="24"/>
    </row>
    <row r="27" spans="2:11" s="3" customFormat="1" x14ac:dyDescent="0.2">
      <c r="B27" s="62" t="s">
        <v>24</v>
      </c>
      <c r="C27" s="63"/>
      <c r="D27" s="64"/>
      <c r="E27" s="7">
        <v>0</v>
      </c>
      <c r="F27" s="8">
        <v>0</v>
      </c>
      <c r="G27" s="9">
        <v>0</v>
      </c>
      <c r="H27" s="21">
        <v>0</v>
      </c>
      <c r="I27" s="21">
        <v>0</v>
      </c>
      <c r="J27" s="21">
        <v>0</v>
      </c>
      <c r="K27" s="22"/>
    </row>
    <row r="28" spans="2:11" ht="12.75" thickBot="1" x14ac:dyDescent="0.25">
      <c r="B28" s="15"/>
      <c r="C28" s="65" t="s">
        <v>25</v>
      </c>
      <c r="D28" s="66"/>
      <c r="E28" s="11">
        <v>0</v>
      </c>
      <c r="F28" s="16">
        <v>0</v>
      </c>
      <c r="G28" s="17">
        <v>0</v>
      </c>
      <c r="H28" s="25">
        <v>7899528</v>
      </c>
      <c r="I28" s="25">
        <v>7899528</v>
      </c>
      <c r="J28" s="25">
        <v>7899528</v>
      </c>
      <c r="K28" s="24"/>
    </row>
    <row r="29" spans="2:11" ht="12.75" thickBot="1" x14ac:dyDescent="0.25">
      <c r="B29" s="67" t="s">
        <v>26</v>
      </c>
      <c r="C29" s="68"/>
      <c r="D29" s="69"/>
      <c r="E29" s="18">
        <f>E10+E12+E13+E16+E19</f>
        <v>45198683</v>
      </c>
      <c r="F29" s="18">
        <f t="shared" ref="F29:G29" si="0">F10+F12+F13+F16+F19</f>
        <v>0</v>
      </c>
      <c r="G29" s="18">
        <f t="shared" si="0"/>
        <v>45198683</v>
      </c>
      <c r="H29" s="26">
        <f>H10+H12+H13+H16+H19+H28</f>
        <v>58932368.700000003</v>
      </c>
      <c r="I29" s="26">
        <f>I10+I12+I13+I16+I19+I28</f>
        <v>58932368.700000003</v>
      </c>
      <c r="J29" s="70">
        <f>J9+J19+J28</f>
        <v>13733685.699999999</v>
      </c>
      <c r="K29" s="24"/>
    </row>
    <row r="30" spans="2:11" ht="12.75" thickBot="1" x14ac:dyDescent="0.25">
      <c r="B30" s="19"/>
      <c r="C30" s="19"/>
      <c r="D30" s="19"/>
      <c r="E30" s="20"/>
      <c r="F30" s="20"/>
      <c r="G30" s="20"/>
      <c r="H30" s="72" t="s">
        <v>27</v>
      </c>
      <c r="I30" s="73"/>
      <c r="J30" s="71"/>
      <c r="K30" s="24"/>
    </row>
  </sheetData>
  <mergeCells count="30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J12:K12"/>
  </mergeCells>
  <pageMargins left="0.19685039370078741" right="0.19685039370078741" top="0.19685039370078741" bottom="0.19685039370078741" header="0.31496062992125984" footer="0.31496062992125984"/>
  <pageSetup scale="75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RUTA</cp:lastModifiedBy>
  <cp:lastPrinted>2018-01-15T21:01:13Z</cp:lastPrinted>
  <dcterms:created xsi:type="dcterms:W3CDTF">2015-10-07T18:38:07Z</dcterms:created>
  <dcterms:modified xsi:type="dcterms:W3CDTF">2018-02-02T18:38:39Z</dcterms:modified>
</cp:coreProperties>
</file>