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BERTO\Desktop\VILLA UNION 4TO TRIM 2017\I. Información Contable\"/>
    </mc:Choice>
  </mc:AlternateContent>
  <bookViews>
    <workbookView xWindow="0" yWindow="0" windowWidth="11490" windowHeight="9330"/>
  </bookViews>
  <sheets>
    <sheet name="ECSF" sheetId="1" r:id="rId1"/>
  </sheets>
  <definedNames>
    <definedName name="_xlnm.Print_Area" localSheetId="0">ECSF!$B$2:$D$63</definedName>
  </definedNames>
  <calcPr calcId="162913"/>
</workbook>
</file>

<file path=xl/calcChain.xml><?xml version="1.0" encoding="utf-8"?>
<calcChain xmlns="http://schemas.openxmlformats.org/spreadsheetml/2006/main">
  <c r="D46" i="1" l="1"/>
  <c r="D52" i="1"/>
  <c r="C27" i="1"/>
  <c r="C28" i="1"/>
  <c r="D28" i="1"/>
  <c r="D27" i="1" s="1"/>
  <c r="C6" i="1"/>
  <c r="C16" i="1"/>
  <c r="C7" i="1"/>
</calcChain>
</file>

<file path=xl/sharedStrings.xml><?xml version="1.0" encoding="utf-8"?>
<sst xmlns="http://schemas.openxmlformats.org/spreadsheetml/2006/main" count="69" uniqueCount="69">
  <si>
    <t>Estado de Cambios en la Situación Financiera</t>
  </si>
  <si>
    <t>Origen</t>
  </si>
  <si>
    <t>Aplicación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</si>
  <si>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</si>
  <si>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</si>
  <si>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</si>
  <si>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</si>
  <si>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</si>
  <si>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</si>
  <si>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</si>
  <si>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</si>
  <si>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</si>
  <si>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</si>
  <si>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</si>
  <si>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</si>
  <si>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</si>
  <si>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</si>
  <si>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</si>
  <si>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</si>
  <si>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</si>
  <si>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</si>
  <si>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</si>
  <si>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PASIVO</t>
  </si>
  <si>
    <t>Pasivo Circulante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</si>
  <si>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</si>
  <si>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</si>
  <si>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</si>
  <si>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</si>
  <si>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</si>
  <si>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</si>
  <si>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</si>
  <si>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</si>
  <si>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Pasivo No Circulante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</si>
  <si>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</si>
  <si>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</si>
  <si>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</si>
  <si>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</si>
  <si>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en Administración a Largo Plazo</t>
  </si>
  <si>
    <t>Provisiones a Largo Plazo</t>
  </si>
  <si>
    <t>HACIENDA PUBLICA/PATRIMONIO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</si>
  <si>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</si>
  <si>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</si>
  <si>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</si>
  <si>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</si>
  <si>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</si>
  <si>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</si>
  <si>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</si>
  <si>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</si>
  <si>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</si>
  <si>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</si>
  <si>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</si>
  <si>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</si>
  <si>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</si>
  <si>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r>
      <t xml:space="preserve"> 
</t>
    </r>
    <r>
      <rPr>
        <b/>
        <sz val="9"/>
        <rFont val="Arial"/>
        <family val="2"/>
      </rPr>
      <t>Nota de Gestión Administrativa 17</t>
    </r>
    <r>
      <rPr>
        <sz val="9"/>
        <rFont val="Arial"/>
        <family val="2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
</t>
    </r>
  </si>
  <si>
    <t>Del 01 de octubre al 31 de diciembre de 2017</t>
  </si>
  <si>
    <t>ASEC_ECSF_4toTRIM_Z2</t>
  </si>
  <si>
    <t>Municipio de Villa Union, Coahuila.</t>
  </si>
  <si>
    <t>PRESIDENTE MUNICIPAL</t>
  </si>
  <si>
    <t>REGIDOR DE HACIENDA</t>
  </si>
  <si>
    <t>SINDICA DE MAYORIA</t>
  </si>
  <si>
    <t>CONTRALOR MUNICIPAL</t>
  </si>
  <si>
    <t>TESORERO MUNICIPAL</t>
  </si>
  <si>
    <t>C. ING. SERGIO CARDENAS CHAPA</t>
  </si>
  <si>
    <t>C. ING. CARLOS ENRIQUE CHAVARRIA HERNANDEZ</t>
  </si>
  <si>
    <t>C. EDUARDO JOSE DE LA GARZA CASTELLANOS</t>
  </si>
  <si>
    <t>C. ROSA MARGARITA MENDOZA GUEVARA</t>
  </si>
  <si>
    <t>C. OCTAVIO GALINDO LARA</t>
  </si>
  <si>
    <t>C. REYNALDO VAZQUEZ AVILES</t>
  </si>
  <si>
    <t>SINDICO DE MINORIA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</si>
</sst>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#,##0.00_ ;\-#,##0.00\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b/>
      <i/>
      <sz val="9"/>
      <name val="Arial"/>
      <family val="2"/>
    </font>
    <font>
      <sz val="9"/>
      <name val="Arial"/>
      <family val="2"/>
    </font>
    <font>
      <b/>
      <sz val="9"/>
      <color theme="1"/>
      <name val="Arial"/>
      <family val="2"/>
    </font>
    <font>
      <sz val="8"/>
      <color indexed="8"/>
      <name val="ARIAL"/>
      <charset val="1"/>
    </font>
    <font>
      <b/>
      <sz val="8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3" fillId="0" borderId="0" xfId="0" applyFont="1"/>
    <xf numFmtId="0" fontId="4" fillId="3" borderId="4" xfId="0" applyFont="1" applyFill="1" applyBorder="1" applyAlignment="1">
      <alignment horizontal="justify" vertical="center" wrapText="1"/>
    </xf>
    <xf numFmtId="0" fontId="4" fillId="3" borderId="0" xfId="0" applyFont="1" applyFill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justify" vertical="center" wrapText="1"/>
    </xf>
    <xf numFmtId="164" fontId="4" fillId="0" borderId="0" xfId="1" applyNumberFormat="1" applyFont="1" applyFill="1" applyAlignment="1">
      <alignment horizontal="right" vertical="center" wrapText="1"/>
    </xf>
    <xf numFmtId="164" fontId="4" fillId="0" borderId="9" xfId="1" applyNumberFormat="1" applyFont="1" applyFill="1" applyBorder="1" applyAlignment="1">
      <alignment horizontal="right" vertical="center" wrapText="1"/>
    </xf>
    <xf numFmtId="0" fontId="5" fillId="0" borderId="4" xfId="0" applyFont="1" applyFill="1" applyBorder="1" applyAlignment="1">
      <alignment horizontal="justify" vertical="center" wrapText="1"/>
    </xf>
    <xf numFmtId="0" fontId="6" fillId="0" borderId="4" xfId="0" applyFont="1" applyFill="1" applyBorder="1" applyAlignment="1">
      <alignment horizontal="justify" vertical="center" wrapText="1"/>
    </xf>
    <xf numFmtId="164" fontId="6" fillId="0" borderId="0" xfId="1" applyNumberFormat="1" applyFont="1" applyFill="1" applyAlignment="1">
      <alignment horizontal="right" vertical="center" wrapText="1"/>
    </xf>
    <xf numFmtId="164" fontId="6" fillId="0" borderId="9" xfId="1" applyNumberFormat="1" applyFont="1" applyFill="1" applyBorder="1" applyAlignment="1">
      <alignment horizontal="right" vertical="center" wrapText="1"/>
    </xf>
    <xf numFmtId="43" fontId="3" fillId="0" borderId="0" xfId="0" applyNumberFormat="1" applyFont="1"/>
    <xf numFmtId="0" fontId="6" fillId="0" borderId="6" xfId="0" applyFont="1" applyFill="1" applyBorder="1" applyAlignment="1">
      <alignment horizontal="justify" vertical="center" wrapText="1"/>
    </xf>
    <xf numFmtId="164" fontId="6" fillId="0" borderId="7" xfId="1" applyNumberFormat="1" applyFont="1" applyFill="1" applyBorder="1" applyAlignment="1">
      <alignment horizontal="right" vertical="center" wrapText="1"/>
    </xf>
    <xf numFmtId="164" fontId="6" fillId="0" borderId="10" xfId="1" applyNumberFormat="1" applyFont="1" applyFill="1" applyBorder="1" applyAlignment="1">
      <alignment horizontal="right" vertical="center" wrapText="1"/>
    </xf>
    <xf numFmtId="0" fontId="6" fillId="0" borderId="0" xfId="0" applyFont="1" applyAlignment="1">
      <alignment vertical="center" wrapText="1"/>
    </xf>
    <xf numFmtId="0" fontId="2" fillId="0" borderId="0" xfId="0" applyFont="1" applyAlignment="1">
      <alignment horizontal="right"/>
    </xf>
    <xf numFmtId="0" fontId="3" fillId="0" borderId="0" xfId="0" applyFont="1" applyAlignment="1">
      <alignment vertical="center"/>
    </xf>
    <xf numFmtId="0" fontId="9" fillId="0" borderId="12" xfId="0" applyFont="1" applyBorder="1" applyAlignment="1">
      <alignment horizontal="center" vertical="top"/>
    </xf>
    <xf numFmtId="0" fontId="9" fillId="0" borderId="0" xfId="0" applyFont="1" applyBorder="1" applyAlignment="1">
      <alignment horizontal="center" vertical="top"/>
    </xf>
    <xf numFmtId="0" fontId="8" fillId="0" borderId="1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24849</xdr:colOff>
      <xdr:row>1</xdr:row>
      <xdr:rowOff>24849</xdr:rowOff>
    </xdr:from>
    <xdr:to>
      <xdr:col>1</xdr:col>
      <xdr:colOff>813621</xdr:colOff>
      <xdr:row>3</xdr:row>
      <xdr:rowOff>165652</xdr:rowOff>
    </xdr:to>
    <xdr:pic>
      <xdr:nvPicPr>
        <xdr:cNvPr id="2" name="0 Imagen" descr="escudoPresidencia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066" y="215349"/>
          <a:ext cx="788772" cy="5218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1250672</xdr:colOff>
      <xdr:row>1</xdr:row>
      <xdr:rowOff>24849</xdr:rowOff>
    </xdr:from>
    <xdr:to>
      <xdr:col>3</xdr:col>
      <xdr:colOff>2074304</xdr:colOff>
      <xdr:row>3</xdr:row>
      <xdr:rowOff>165653</xdr:rowOff>
    </xdr:to>
    <xdr:pic>
      <xdr:nvPicPr>
        <xdr:cNvPr id="3" name="1 Imagen" descr="logoPresidencia.pn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3129" y="215349"/>
          <a:ext cx="823632" cy="5218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08"/>
  <sheetViews>
    <sheetView showGridLines="0" tabSelected="1" zoomScale="115" zoomScaleNormal="115" workbookViewId="0">
      <selection activeCell="B108" sqref="B2:D108"/>
    </sheetView>
  </sheetViews>
  <sheetFormatPr baseColWidth="10" defaultColWidth="11.5703125" defaultRowHeight="15" x14ac:dyDescent="0.25"/>
  <cols>
    <col min="1" max="1" width="2.7109375" style="1" customWidth="1"/>
    <col min="2" max="2" width="61.85546875" style="1" customWidth="1"/>
    <col min="3" max="4" width="31.42578125" style="1" customWidth="1"/>
    <col min="5" max="5" width="11.5703125" style="1"/>
    <col min="6" max="6" width="14.140625" style="1" bestFit="1" customWidth="1"/>
    <col min="7" max="16384" width="11.5703125" style="1"/>
  </cols>
  <sheetData>
    <row r="1" spans="2:6" thickBot="1" x14ac:dyDescent="0.35"/>
    <row r="2" spans="2:6" x14ac:dyDescent="0.25">
      <c r="B2" s="22" t="s">
        <v>56</v>
      </c>
      <c r="C2" s="23"/>
      <c r="D2" s="24"/>
    </row>
    <row r="3" spans="2:6" x14ac:dyDescent="0.25">
      <c r="B3" s="25" t="s">
        <v>0</v>
      </c>
      <c r="C3" s="26"/>
      <c r="D3" s="27"/>
    </row>
    <row r="4" spans="2:6" thickBot="1" x14ac:dyDescent="0.35">
      <c r="B4" s="28" t="s">
        <v>54</v>
      </c>
      <c r="C4" s="29"/>
      <c r="D4" s="30"/>
    </row>
    <row r="5" spans="2:6" x14ac:dyDescent="0.25">
      <c r="B5" s="2"/>
      <c r="C5" s="3" t="s">
        <v>1</v>
      </c>
      <c r="D5" s="4" t="s">
        <v>2</v>
      </c>
    </row>
    <row r="6" spans="2:6" ht="14.45" x14ac:dyDescent="0.3">
      <c r="B6" s="5" t="s">
        <v>3</v>
      </c>
      <c r="C6" s="6">
        <f>+C7+C16</f>
        <v>3199953.39</v>
      </c>
      <c r="D6" s="7">
        <v>0</v>
      </c>
    </row>
    <row r="7" spans="2:6" ht="14.45" x14ac:dyDescent="0.3">
      <c r="B7" s="8" t="s">
        <v>4</v>
      </c>
      <c r="C7" s="6">
        <f>SUM(C8:C9)</f>
        <v>561141.63</v>
      </c>
      <c r="D7" s="7">
        <v>0</v>
      </c>
    </row>
    <row r="8" spans="2:6" x14ac:dyDescent="0.25">
      <c r="B8" s="9" t="s">
        <v>5</v>
      </c>
      <c r="C8" s="10">
        <v>466917.95</v>
      </c>
      <c r="D8" s="11">
        <v>0</v>
      </c>
    </row>
    <row r="9" spans="2:6" x14ac:dyDescent="0.25">
      <c r="B9" s="9" t="s">
        <v>6</v>
      </c>
      <c r="C9" s="10">
        <v>94223.679999999993</v>
      </c>
      <c r="D9" s="11">
        <v>0</v>
      </c>
      <c r="F9" s="12"/>
    </row>
    <row r="10" spans="2:6" ht="14.45" x14ac:dyDescent="0.3">
      <c r="B10" s="9" t="s">
        <v>7</v>
      </c>
      <c r="C10" s="10">
        <v>0</v>
      </c>
      <c r="D10" s="11">
        <v>0</v>
      </c>
    </row>
    <row r="11" spans="2:6" ht="14.45" x14ac:dyDescent="0.3">
      <c r="B11" s="9" t="s">
        <v>8</v>
      </c>
      <c r="C11" s="10">
        <v>0</v>
      </c>
      <c r="D11" s="11">
        <v>0</v>
      </c>
    </row>
    <row r="12" spans="2:6" ht="14.45" x14ac:dyDescent="0.3">
      <c r="B12" s="9" t="s">
        <v>9</v>
      </c>
      <c r="C12" s="10">
        <v>0</v>
      </c>
      <c r="D12" s="11">
        <v>0</v>
      </c>
    </row>
    <row r="13" spans="2:6" x14ac:dyDescent="0.25">
      <c r="B13" s="9" t="s">
        <v>10</v>
      </c>
      <c r="C13" s="10">
        <v>0</v>
      </c>
      <c r="D13" s="11">
        <v>0</v>
      </c>
    </row>
    <row r="14" spans="2:6" ht="14.45" x14ac:dyDescent="0.3">
      <c r="B14" s="9" t="s">
        <v>11</v>
      </c>
      <c r="C14" s="10">
        <v>0</v>
      </c>
      <c r="D14" s="11">
        <v>0</v>
      </c>
    </row>
    <row r="15" spans="2:6" ht="14.45" x14ac:dyDescent="0.3">
      <c r="B15" s="2"/>
      <c r="C15" s="6"/>
      <c r="D15" s="7"/>
    </row>
    <row r="16" spans="2:6" ht="14.45" x14ac:dyDescent="0.3">
      <c r="B16" s="8" t="s">
        <v>12</v>
      </c>
      <c r="C16" s="6">
        <f>SUM(C18:C22)</f>
        <v>2638811.7600000002</v>
      </c>
      <c r="D16" s="7">
        <v>0</v>
      </c>
    </row>
    <row r="17" spans="2:4" ht="14.45" x14ac:dyDescent="0.3">
      <c r="B17" s="9" t="s">
        <v>13</v>
      </c>
      <c r="C17" s="10">
        <v>0</v>
      </c>
      <c r="D17" s="11">
        <v>0</v>
      </c>
    </row>
    <row r="18" spans="2:4" ht="14.45" x14ac:dyDescent="0.3">
      <c r="B18" s="9" t="s">
        <v>14</v>
      </c>
      <c r="C18" s="10">
        <v>0</v>
      </c>
      <c r="D18" s="11">
        <v>0</v>
      </c>
    </row>
    <row r="19" spans="2:4" x14ac:dyDescent="0.25">
      <c r="B19" s="9" t="s">
        <v>15</v>
      </c>
      <c r="C19" s="10">
        <v>1089537.98</v>
      </c>
      <c r="D19" s="11">
        <v>0</v>
      </c>
    </row>
    <row r="20" spans="2:4" x14ac:dyDescent="0.25">
      <c r="B20" s="9" t="s">
        <v>16</v>
      </c>
      <c r="C20" s="10">
        <v>1186979.8899999999</v>
      </c>
      <c r="D20" s="11">
        <v>0</v>
      </c>
    </row>
    <row r="21" spans="2:4" ht="14.45" x14ac:dyDescent="0.3">
      <c r="B21" s="9" t="s">
        <v>17</v>
      </c>
      <c r="C21" s="10">
        <v>0</v>
      </c>
      <c r="D21" s="11">
        <v>0</v>
      </c>
    </row>
    <row r="22" spans="2:4" x14ac:dyDescent="0.25">
      <c r="B22" s="9" t="s">
        <v>18</v>
      </c>
      <c r="C22" s="10">
        <v>362293.89</v>
      </c>
      <c r="D22" s="11">
        <v>0</v>
      </c>
    </row>
    <row r="23" spans="2:4" ht="14.45" x14ac:dyDescent="0.3">
      <c r="B23" s="9" t="s">
        <v>19</v>
      </c>
      <c r="C23" s="10">
        <v>0</v>
      </c>
      <c r="D23" s="11">
        <v>0</v>
      </c>
    </row>
    <row r="24" spans="2:4" x14ac:dyDescent="0.25">
      <c r="B24" s="9" t="s">
        <v>20</v>
      </c>
      <c r="C24" s="10">
        <v>0</v>
      </c>
      <c r="D24" s="11">
        <v>0</v>
      </c>
    </row>
    <row r="25" spans="2:4" ht="14.45" x14ac:dyDescent="0.3">
      <c r="B25" s="9" t="s">
        <v>21</v>
      </c>
      <c r="C25" s="10">
        <v>0</v>
      </c>
      <c r="D25" s="11">
        <v>0</v>
      </c>
    </row>
    <row r="26" spans="2:4" x14ac:dyDescent="0.25">
      <c r="B26" s="2"/>
      <c r="C26" s="6"/>
      <c r="D26" s="7"/>
    </row>
    <row r="27" spans="2:4" x14ac:dyDescent="0.25">
      <c r="B27" s="5" t="s">
        <v>22</v>
      </c>
      <c r="C27" s="6">
        <f>+C28</f>
        <v>56684.959999999999</v>
      </c>
      <c r="D27" s="7">
        <f>+D28</f>
        <v>0</v>
      </c>
    </row>
    <row r="28" spans="2:4" x14ac:dyDescent="0.25">
      <c r="B28" s="8" t="s">
        <v>23</v>
      </c>
      <c r="C28" s="6">
        <f>+C29</f>
        <v>56684.959999999999</v>
      </c>
      <c r="D28" s="7">
        <f>+D29</f>
        <v>0</v>
      </c>
    </row>
    <row r="29" spans="2:4" x14ac:dyDescent="0.25">
      <c r="B29" s="9" t="s">
        <v>24</v>
      </c>
      <c r="C29" s="10">
        <v>56684.959999999999</v>
      </c>
      <c r="D29" s="11">
        <v>0</v>
      </c>
    </row>
    <row r="30" spans="2:4" ht="14.45" x14ac:dyDescent="0.3">
      <c r="B30" s="9" t="s">
        <v>25</v>
      </c>
      <c r="C30" s="10">
        <v>0</v>
      </c>
      <c r="D30" s="11">
        <v>0</v>
      </c>
    </row>
    <row r="31" spans="2:4" x14ac:dyDescent="0.25">
      <c r="B31" s="9" t="s">
        <v>26</v>
      </c>
      <c r="C31" s="10">
        <v>0</v>
      </c>
      <c r="D31" s="11">
        <v>0</v>
      </c>
    </row>
    <row r="32" spans="2:4" x14ac:dyDescent="0.25">
      <c r="B32" s="9" t="s">
        <v>27</v>
      </c>
      <c r="C32" s="10">
        <v>0</v>
      </c>
      <c r="D32" s="11">
        <v>0</v>
      </c>
    </row>
    <row r="33" spans="2:4" ht="14.45" x14ac:dyDescent="0.3">
      <c r="B33" s="9" t="s">
        <v>28</v>
      </c>
      <c r="C33" s="10">
        <v>0</v>
      </c>
      <c r="D33" s="11">
        <v>0</v>
      </c>
    </row>
    <row r="34" spans="2:4" x14ac:dyDescent="0.25">
      <c r="B34" s="9" t="s">
        <v>29</v>
      </c>
      <c r="C34" s="10">
        <v>0</v>
      </c>
      <c r="D34" s="11">
        <v>0</v>
      </c>
    </row>
    <row r="35" spans="2:4" ht="14.45" x14ac:dyDescent="0.3">
      <c r="B35" s="9" t="s">
        <v>30</v>
      </c>
      <c r="C35" s="10">
        <v>0</v>
      </c>
      <c r="D35" s="11">
        <v>0</v>
      </c>
    </row>
    <row r="36" spans="2:4" ht="14.45" x14ac:dyDescent="0.3">
      <c r="B36" s="9" t="s">
        <v>31</v>
      </c>
      <c r="C36" s="10">
        <v>0</v>
      </c>
      <c r="D36" s="11">
        <v>0</v>
      </c>
    </row>
    <row r="37" spans="2:4" ht="14.45" x14ac:dyDescent="0.3">
      <c r="B37" s="2"/>
      <c r="C37" s="6"/>
      <c r="D37" s="7"/>
    </row>
    <row r="38" spans="2:4" ht="14.45" x14ac:dyDescent="0.3">
      <c r="B38" s="8" t="s">
        <v>32</v>
      </c>
      <c r="C38" s="6">
        <v>0</v>
      </c>
      <c r="D38" s="7">
        <v>0</v>
      </c>
    </row>
    <row r="39" spans="2:4" ht="14.45" x14ac:dyDescent="0.3">
      <c r="B39" s="9" t="s">
        <v>33</v>
      </c>
      <c r="C39" s="10">
        <v>0</v>
      </c>
      <c r="D39" s="11">
        <v>0</v>
      </c>
    </row>
    <row r="40" spans="2:4" ht="14.45" x14ac:dyDescent="0.3">
      <c r="B40" s="9" t="s">
        <v>34</v>
      </c>
      <c r="C40" s="10">
        <v>0</v>
      </c>
      <c r="D40" s="11">
        <v>0</v>
      </c>
    </row>
    <row r="41" spans="2:4" x14ac:dyDescent="0.25">
      <c r="B41" s="9" t="s">
        <v>35</v>
      </c>
      <c r="C41" s="10">
        <v>0</v>
      </c>
      <c r="D41" s="11">
        <v>0</v>
      </c>
    </row>
    <row r="42" spans="2:4" ht="14.45" x14ac:dyDescent="0.3">
      <c r="B42" s="9" t="s">
        <v>36</v>
      </c>
      <c r="C42" s="10">
        <v>0</v>
      </c>
      <c r="D42" s="11">
        <v>0</v>
      </c>
    </row>
    <row r="43" spans="2:4" ht="24" x14ac:dyDescent="0.25">
      <c r="B43" s="9" t="s">
        <v>37</v>
      </c>
      <c r="C43" s="10">
        <v>0</v>
      </c>
      <c r="D43" s="11">
        <v>0</v>
      </c>
    </row>
    <row r="44" spans="2:4" ht="14.45" x14ac:dyDescent="0.3">
      <c r="B44" s="9" t="s">
        <v>38</v>
      </c>
      <c r="C44" s="10">
        <v>0</v>
      </c>
      <c r="D44" s="11">
        <v>0</v>
      </c>
    </row>
    <row r="45" spans="2:4" ht="14.45" x14ac:dyDescent="0.3">
      <c r="B45" s="2"/>
      <c r="C45" s="6"/>
      <c r="D45" s="7"/>
    </row>
    <row r="46" spans="2:4" ht="14.45" x14ac:dyDescent="0.3">
      <c r="B46" s="5" t="s">
        <v>39</v>
      </c>
      <c r="C46" s="6">
        <v>0</v>
      </c>
      <c r="D46" s="7">
        <f>+D52</f>
        <v>3256638.35</v>
      </c>
    </row>
    <row r="47" spans="2:4" x14ac:dyDescent="0.25">
      <c r="B47" s="8" t="s">
        <v>40</v>
      </c>
      <c r="C47" s="6">
        <v>0</v>
      </c>
      <c r="D47" s="7">
        <v>0</v>
      </c>
    </row>
    <row r="48" spans="2:4" ht="14.45" x14ac:dyDescent="0.3">
      <c r="B48" s="9" t="s">
        <v>41</v>
      </c>
      <c r="C48" s="10">
        <v>0</v>
      </c>
      <c r="D48" s="11">
        <v>0</v>
      </c>
    </row>
    <row r="49" spans="1:8" ht="14.45" x14ac:dyDescent="0.3">
      <c r="B49" s="9" t="s">
        <v>42</v>
      </c>
      <c r="C49" s="10">
        <v>0</v>
      </c>
      <c r="D49" s="11">
        <v>0</v>
      </c>
    </row>
    <row r="50" spans="1:8" x14ac:dyDescent="0.25">
      <c r="B50" s="9" t="s">
        <v>43</v>
      </c>
      <c r="C50" s="10">
        <v>0</v>
      </c>
      <c r="D50" s="11">
        <v>0</v>
      </c>
    </row>
    <row r="51" spans="1:8" ht="14.45" x14ac:dyDescent="0.3">
      <c r="B51" s="2"/>
      <c r="C51" s="6"/>
      <c r="D51" s="7"/>
    </row>
    <row r="52" spans="1:8" x14ac:dyDescent="0.25">
      <c r="B52" s="8" t="s">
        <v>44</v>
      </c>
      <c r="C52" s="6">
        <v>0</v>
      </c>
      <c r="D52" s="7">
        <f>+D53-C57</f>
        <v>3256638.35</v>
      </c>
    </row>
    <row r="53" spans="1:8" x14ac:dyDescent="0.25">
      <c r="B53" s="9" t="s">
        <v>45</v>
      </c>
      <c r="C53" s="10">
        <v>0</v>
      </c>
      <c r="D53" s="11">
        <v>3263295.67</v>
      </c>
    </row>
    <row r="54" spans="1:8" ht="14.45" x14ac:dyDescent="0.3">
      <c r="B54" s="9" t="s">
        <v>46</v>
      </c>
      <c r="C54" s="10">
        <v>0</v>
      </c>
      <c r="D54" s="11">
        <v>0</v>
      </c>
    </row>
    <row r="55" spans="1:8" x14ac:dyDescent="0.25">
      <c r="B55" s="9" t="s">
        <v>47</v>
      </c>
      <c r="C55" s="10">
        <v>0</v>
      </c>
      <c r="D55" s="11">
        <v>0</v>
      </c>
    </row>
    <row r="56" spans="1:8" ht="14.45" x14ac:dyDescent="0.3">
      <c r="B56" s="9" t="s">
        <v>48</v>
      </c>
      <c r="C56" s="10">
        <v>0</v>
      </c>
      <c r="D56" s="11">
        <v>0</v>
      </c>
    </row>
    <row r="57" spans="1:8" x14ac:dyDescent="0.25">
      <c r="B57" s="9" t="s">
        <v>49</v>
      </c>
      <c r="C57" s="10">
        <v>6657.32</v>
      </c>
      <c r="D57" s="11">
        <v>0</v>
      </c>
    </row>
    <row r="58" spans="1:8" ht="14.45" x14ac:dyDescent="0.3">
      <c r="B58" s="2"/>
      <c r="C58" s="6"/>
      <c r="D58" s="7"/>
    </row>
    <row r="59" spans="1:8" ht="24" x14ac:dyDescent="0.25">
      <c r="B59" s="8" t="s">
        <v>50</v>
      </c>
      <c r="C59" s="6">
        <v>0</v>
      </c>
      <c r="D59" s="7">
        <v>0</v>
      </c>
    </row>
    <row r="60" spans="1:8" x14ac:dyDescent="0.25">
      <c r="B60" s="9" t="s">
        <v>51</v>
      </c>
      <c r="C60" s="10">
        <v>0</v>
      </c>
      <c r="D60" s="11">
        <v>0</v>
      </c>
    </row>
    <row r="61" spans="1:8" thickBot="1" x14ac:dyDescent="0.35">
      <c r="A61" s="17" t="s">
        <v>55</v>
      </c>
      <c r="B61" s="13" t="s">
        <v>52</v>
      </c>
      <c r="C61" s="14">
        <v>0</v>
      </c>
      <c r="D61" s="15">
        <v>0</v>
      </c>
    </row>
    <row r="63" spans="1:8" ht="51" customHeight="1" x14ac:dyDescent="0.25">
      <c r="B63" s="31" t="s">
        <v>53</v>
      </c>
      <c r="C63" s="31"/>
      <c r="D63" s="31"/>
      <c r="E63" s="16"/>
      <c r="F63" s="16"/>
      <c r="G63" s="16"/>
      <c r="H63" s="16"/>
    </row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spans="2:4" hidden="1" x14ac:dyDescent="0.25"/>
    <row r="98" spans="2:4" hidden="1" x14ac:dyDescent="0.25"/>
    <row r="99" spans="2:4" hidden="1" x14ac:dyDescent="0.25"/>
    <row r="100" spans="2:4" hidden="1" x14ac:dyDescent="0.25"/>
    <row r="102" spans="2:4" x14ac:dyDescent="0.25">
      <c r="B102" s="18"/>
      <c r="D102" s="18"/>
    </row>
    <row r="103" spans="2:4" ht="22.5" x14ac:dyDescent="0.25">
      <c r="B103" s="21" t="s">
        <v>62</v>
      </c>
      <c r="D103" s="21" t="s">
        <v>64</v>
      </c>
    </row>
    <row r="104" spans="2:4" ht="44.25" customHeight="1" x14ac:dyDescent="0.25">
      <c r="B104" s="19" t="s">
        <v>57</v>
      </c>
      <c r="D104" s="19" t="s">
        <v>58</v>
      </c>
    </row>
    <row r="105" spans="2:4" x14ac:dyDescent="0.25">
      <c r="B105" s="21" t="s">
        <v>65</v>
      </c>
      <c r="D105" s="21" t="s">
        <v>66</v>
      </c>
    </row>
    <row r="106" spans="2:4" ht="41.25" customHeight="1" x14ac:dyDescent="0.25">
      <c r="B106" s="19" t="s">
        <v>59</v>
      </c>
      <c r="D106" s="19" t="s">
        <v>60</v>
      </c>
    </row>
    <row r="107" spans="2:4" x14ac:dyDescent="0.25">
      <c r="B107" s="21" t="s">
        <v>63</v>
      </c>
      <c r="D107" s="21" t="s">
        <v>67</v>
      </c>
    </row>
    <row r="108" spans="2:4" x14ac:dyDescent="0.25">
      <c r="B108" s="20" t="s">
        <v>61</v>
      </c>
      <c r="D108" s="20" t="s">
        <v>68</v>
      </c>
    </row>
  </sheetData>
  <mergeCells count="4">
    <mergeCell ref="B2:D2"/>
    <mergeCell ref="B3:D3"/>
    <mergeCell ref="B4:D4"/>
    <mergeCell ref="B63:D63"/>
  </mergeCells>
  <pageMargins left="0.59055118110236227" right="0.39370078740157483" top="0.39370078740157483" bottom="0.39370078740157483" header="0.31496062992125984" footer="0.31496062992125984"/>
  <pageSetup scale="7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ECSF</vt:lpstr>
      <vt:lpstr>ECSF!Área_de_impresión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ALBERTO</cp:lastModifiedBy>
  <cp:lastPrinted>2018-01-23T19:40:36Z</cp:lastPrinted>
  <dcterms:created xsi:type="dcterms:W3CDTF">2015-10-07T18:30:02Z</dcterms:created>
  <dcterms:modified xsi:type="dcterms:W3CDTF">2018-01-23T19:41:31Z</dcterms:modified>
</cp:coreProperties>
</file>