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\Desktop\VILLA UNION 4TO TRIM 2017\I. Información Contable\"/>
    </mc:Choice>
  </mc:AlternateContent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62913"/>
</workbook>
</file>

<file path=xl/calcChain.xml><?xml version="1.0" encoding="utf-8"?>
<calcChain xmlns="http://schemas.openxmlformats.org/spreadsheetml/2006/main">
  <c r="F66" i="1" l="1"/>
  <c r="F63" i="1"/>
  <c r="F48" i="1"/>
  <c r="G44" i="1"/>
  <c r="F44" i="1"/>
  <c r="G40" i="1"/>
  <c r="G48" i="1" s="1"/>
  <c r="G63" i="1" s="1"/>
  <c r="G66" i="1" s="1"/>
  <c r="F40" i="1"/>
  <c r="G37" i="1"/>
  <c r="F37" i="1"/>
  <c r="G20" i="1"/>
  <c r="F20" i="1"/>
  <c r="G8" i="1"/>
  <c r="F8" i="1"/>
</calcChain>
</file>

<file path=xl/sharedStrings.xml><?xml version="1.0" encoding="utf-8"?>
<sst xmlns="http://schemas.openxmlformats.org/spreadsheetml/2006/main" count="76" uniqueCount="68">
  <si>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</si>
  <si>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</si>
  <si>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</si>
  <si>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</si>
  <si>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</si>
  <si>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</si>
  <si>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</si>
  <si>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</si>
  <si>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</si>
  <si>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</si>
  <si>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</si>
  <si>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</si>
  <si>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</si>
  <si>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</si>
  <si>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</si>
  <si>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</si>
  <si>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</si>
  <si>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</si>
  <si>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</si>
  <si>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</si>
  <si>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</si>
  <si>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</si>
  <si>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</si>
  <si>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</si>
  <si>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</si>
  <si>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</si>
  <si>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</si>
  <si>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</si>
  <si>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</si>
  <si>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</si>
  <si>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</si>
  <si>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</si>
  <si>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</si>
  <si>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</si>
  <si>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</si>
  <si>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</si>
  <si>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</si>
  <si>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</si>
  <si>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</si>
  <si>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</si>
  <si>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</si>
  <si>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</si>
  <si>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</si>
  <si>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</si>
  <si>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</si>
  <si>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</si>
  <si>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</si>
  <si>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</si>
  <si>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</si>
  <si>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</si>
  <si>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</si>
  <si>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</si>
  <si>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</si>
  <si>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ASEC_EFE_4toTRIM_R8</t>
  </si>
  <si>
    <t>Del 01 de octubre al 31 de diciembre de 2017 y 2016</t>
  </si>
  <si>
    <t>Municipio de Villa Union, Coahuila.</t>
  </si>
  <si>
    <t>PRESIDENTE MUNICIPAL</t>
  </si>
  <si>
    <t>REGIDOR DE HACIENDA</t>
  </si>
  <si>
    <t>SINDICA DE MAYORIA</t>
  </si>
  <si>
    <t>CONTRALOR MUNICIPAL</t>
  </si>
  <si>
    <t>TESORERO MUNICIPAL</t>
  </si>
  <si>
    <t>C. ING. SERGIO CARDENAS CHAPA</t>
  </si>
  <si>
    <t>C. ING. CARLOS ENRIQUE CHAVARRIA HERNANDEZ</t>
  </si>
  <si>
    <t>C. ROSA MARGARITA MENDOZA GUEVARA</t>
  </si>
  <si>
    <t>C. EDUARDO JOSE DE LA GARZA CASTELLANOS</t>
  </si>
  <si>
    <t>C. OCTAVIO GALINDO LARA</t>
  </si>
  <si>
    <t>C. REYNALDO VAZQUEZ AVILES</t>
  </si>
  <si>
    <t>SINDICO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</si>
</sst>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indexed="8"/>
      <name val="ARIAL"/>
      <charset val="1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4" fillId="0" borderId="12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3</xdr:col>
      <xdr:colOff>76422</xdr:colOff>
      <xdr:row>3</xdr:row>
      <xdr:rowOff>142875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1450"/>
          <a:ext cx="64792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1152525</xdr:colOff>
      <xdr:row>1</xdr:row>
      <xdr:rowOff>9525</xdr:rowOff>
    </xdr:from>
    <xdr:to>
      <xdr:col>6</xdr:col>
      <xdr:colOff>1823757</xdr:colOff>
      <xdr:row>3</xdr:row>
      <xdr:rowOff>129978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161925"/>
          <a:ext cx="671232" cy="425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9"/>
  <sheetViews>
    <sheetView showGridLines="0" tabSelected="1" topLeftCell="A65" zoomScaleNormal="100" workbookViewId="0">
      <selection activeCell="I102" sqref="I102"/>
    </sheetView>
  </sheetViews>
  <sheetFormatPr baseColWidth="10" defaultColWidth="11.42578125" defaultRowHeight="12" x14ac:dyDescent="0.2"/>
  <cols>
    <col min="1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57" t="s">
        <v>55</v>
      </c>
      <c r="C2" s="58"/>
      <c r="D2" s="58"/>
      <c r="E2" s="58"/>
      <c r="F2" s="58"/>
      <c r="G2" s="59"/>
      <c r="H2" s="2"/>
      <c r="I2" s="2"/>
      <c r="J2" s="2"/>
      <c r="K2" s="2"/>
      <c r="L2" s="2"/>
    </row>
    <row r="3" spans="1:12" x14ac:dyDescent="0.2">
      <c r="A3" s="2"/>
      <c r="B3" s="60" t="s">
        <v>0</v>
      </c>
      <c r="C3" s="61"/>
      <c r="D3" s="61"/>
      <c r="E3" s="61"/>
      <c r="F3" s="61"/>
      <c r="G3" s="62"/>
      <c r="H3" s="2"/>
      <c r="I3" s="2"/>
      <c r="J3" s="2"/>
      <c r="K3" s="2"/>
      <c r="L3" s="2"/>
    </row>
    <row r="4" spans="1:12" ht="12.75" thickBot="1" x14ac:dyDescent="0.25">
      <c r="A4" s="2"/>
      <c r="B4" s="63" t="s">
        <v>54</v>
      </c>
      <c r="C4" s="64"/>
      <c r="D4" s="64"/>
      <c r="E4" s="64"/>
      <c r="F4" s="64"/>
      <c r="G4" s="65"/>
      <c r="H4" s="2"/>
      <c r="I4" s="2"/>
      <c r="J4" s="2"/>
      <c r="K4" s="2"/>
      <c r="L4" s="2"/>
    </row>
    <row r="5" spans="1:12" ht="12.75" thickBot="1" x14ac:dyDescent="0.25">
      <c r="A5" s="2"/>
      <c r="B5" s="66" t="s">
        <v>1</v>
      </c>
      <c r="C5" s="67"/>
      <c r="D5" s="67"/>
      <c r="E5" s="32"/>
      <c r="F5" s="23" t="s">
        <v>51</v>
      </c>
      <c r="G5" s="24" t="s">
        <v>52</v>
      </c>
      <c r="H5" s="2"/>
      <c r="I5" s="2"/>
      <c r="J5" s="2"/>
      <c r="K5" s="2"/>
      <c r="L5" s="2"/>
    </row>
    <row r="6" spans="1:12" x14ac:dyDescent="0.2">
      <c r="A6" s="2"/>
      <c r="B6" s="68"/>
      <c r="C6" s="69"/>
      <c r="D6" s="69"/>
      <c r="E6" s="69"/>
      <c r="F6" s="69"/>
      <c r="G6" s="70"/>
      <c r="H6" s="2"/>
      <c r="I6" s="2"/>
      <c r="J6" s="2"/>
      <c r="K6" s="2"/>
      <c r="L6" s="2"/>
    </row>
    <row r="7" spans="1:12" x14ac:dyDescent="0.2">
      <c r="A7" s="2"/>
      <c r="B7" s="55" t="s">
        <v>2</v>
      </c>
      <c r="C7" s="56"/>
      <c r="D7" s="56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54" t="s">
        <v>3</v>
      </c>
      <c r="D8" s="54"/>
      <c r="E8" s="30"/>
      <c r="F8" s="6">
        <f>SUM(F9:F19)</f>
        <v>8193547.2400000002</v>
      </c>
      <c r="G8" s="7">
        <f>SUM(G9:G19)</f>
        <v>7801203.6899999995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390921.12</v>
      </c>
      <c r="G9" s="11">
        <v>114266.84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267428.42</v>
      </c>
      <c r="G12" s="11">
        <v>119568.55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3282.5</v>
      </c>
      <c r="G13" s="11">
        <v>1778.29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43351.6</v>
      </c>
      <c r="G14" s="11">
        <v>74338.42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10">
        <v>7256283.4900000002</v>
      </c>
      <c r="G17" s="11">
        <v>6927075.4100000001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4"/>
      <c r="F18" s="10">
        <v>74679</v>
      </c>
      <c r="G18" s="11">
        <v>66450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157601.10999999999</v>
      </c>
      <c r="G19" s="11">
        <v>497726.18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4" t="s">
        <v>15</v>
      </c>
      <c r="D20" s="54"/>
      <c r="E20" s="30"/>
      <c r="F20" s="6">
        <f>SUM(F21:F36)</f>
        <v>11299276.949999999</v>
      </c>
      <c r="G20" s="7">
        <f>SUM(G21:G36)</f>
        <v>14087051.189999999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4085208.78</v>
      </c>
      <c r="G21" s="11">
        <v>3993308.64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1427880.09</v>
      </c>
      <c r="G22" s="11">
        <v>1738764.04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1280767.32</v>
      </c>
      <c r="G23" s="11">
        <v>1332398.46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1600</v>
      </c>
      <c r="G24" s="11">
        <v>213500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121807.14</v>
      </c>
      <c r="G26" s="11">
        <v>21836.34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753115.63</v>
      </c>
      <c r="G27" s="11">
        <v>523486.83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55146</v>
      </c>
      <c r="G28" s="11">
        <v>53196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157969.5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3415782.49</v>
      </c>
      <c r="G36" s="11">
        <v>6210560.8799999999</v>
      </c>
      <c r="H36" s="2"/>
      <c r="I36" s="2"/>
      <c r="J36" s="2"/>
      <c r="K36" s="2"/>
      <c r="L36" s="2"/>
    </row>
    <row r="37" spans="1:12" x14ac:dyDescent="0.2">
      <c r="A37" s="2"/>
      <c r="B37" s="47" t="s">
        <v>32</v>
      </c>
      <c r="C37" s="48"/>
      <c r="D37" s="48"/>
      <c r="E37" s="28"/>
      <c r="F37" s="27">
        <f>+F8-F20</f>
        <v>-3105729.709999999</v>
      </c>
      <c r="G37" s="13">
        <f>+G8-G20</f>
        <v>-6285847.5</v>
      </c>
      <c r="H37" s="2"/>
      <c r="I37" s="2"/>
      <c r="J37" s="2"/>
      <c r="K37" s="2"/>
      <c r="L37" s="2"/>
    </row>
    <row r="38" spans="1:12" x14ac:dyDescent="0.2">
      <c r="A38" s="2"/>
      <c r="B38" s="49"/>
      <c r="C38" s="50"/>
      <c r="D38" s="50"/>
      <c r="E38" s="50"/>
      <c r="F38" s="50"/>
      <c r="G38" s="51"/>
      <c r="H38" s="2"/>
      <c r="I38" s="2"/>
      <c r="J38" s="2"/>
      <c r="K38" s="2"/>
      <c r="L38" s="2"/>
    </row>
    <row r="39" spans="1:12" x14ac:dyDescent="0.2">
      <c r="A39" s="2"/>
      <c r="B39" s="55" t="s">
        <v>33</v>
      </c>
      <c r="C39" s="56"/>
      <c r="D39" s="56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4" t="s">
        <v>3</v>
      </c>
      <c r="D40" s="54"/>
      <c r="E40" s="30"/>
      <c r="F40" s="19">
        <f>SUM(F41:F43)</f>
        <v>6471988.0999999996</v>
      </c>
      <c r="G40" s="20">
        <f>SUM(G41:G43)</f>
        <v>5953371.2799999993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4637017.42</v>
      </c>
      <c r="G41" s="22">
        <v>5066273.5999999996</v>
      </c>
      <c r="H41" s="2"/>
      <c r="I41" s="2"/>
      <c r="J41" s="2"/>
      <c r="K41" s="2"/>
      <c r="L41" s="2"/>
    </row>
    <row r="42" spans="1:12" x14ac:dyDescent="0.2">
      <c r="A42" s="37" t="s">
        <v>53</v>
      </c>
      <c r="B42" s="5"/>
      <c r="C42" s="3"/>
      <c r="D42" s="3" t="s">
        <v>35</v>
      </c>
      <c r="E42" s="30"/>
      <c r="F42" s="21">
        <v>1186979.8899999999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647990.79</v>
      </c>
      <c r="G43" s="22">
        <v>887097.68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4" t="s">
        <v>15</v>
      </c>
      <c r="D44" s="54"/>
      <c r="E44" s="30"/>
      <c r="F44" s="19">
        <f>SUM(F45:F47)</f>
        <v>3833176.34</v>
      </c>
      <c r="G44" s="20">
        <f>SUM(G45:G47)</f>
        <v>2300164.15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3547479.44</v>
      </c>
      <c r="G45" s="22">
        <v>2283666.15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0</v>
      </c>
      <c r="G46" s="22">
        <v>16498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285696.90000000002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47" t="s">
        <v>38</v>
      </c>
      <c r="C48" s="48"/>
      <c r="D48" s="48"/>
      <c r="E48" s="28"/>
      <c r="F48" s="19">
        <f>+F40-F44</f>
        <v>2638811.7599999998</v>
      </c>
      <c r="G48" s="20">
        <f>+G40-G44</f>
        <v>3653207.1299999994</v>
      </c>
      <c r="H48" s="2"/>
      <c r="I48" s="2"/>
      <c r="J48" s="2"/>
      <c r="K48" s="2"/>
      <c r="L48" s="2"/>
    </row>
    <row r="49" spans="1:12" x14ac:dyDescent="0.2">
      <c r="A49" s="2"/>
      <c r="B49" s="49"/>
      <c r="C49" s="50"/>
      <c r="D49" s="50"/>
      <c r="E49" s="50"/>
      <c r="F49" s="50"/>
      <c r="G49" s="51"/>
      <c r="H49" s="2"/>
      <c r="I49" s="2"/>
      <c r="J49" s="2"/>
      <c r="K49" s="2"/>
      <c r="L49" s="2"/>
    </row>
    <row r="50" spans="1:12" x14ac:dyDescent="0.2">
      <c r="A50" s="2"/>
      <c r="B50" s="55" t="s">
        <v>39</v>
      </c>
      <c r="C50" s="56"/>
      <c r="D50" s="56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4" t="s">
        <v>3</v>
      </c>
      <c r="D51" s="54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4" t="s">
        <v>15</v>
      </c>
      <c r="D56" s="54"/>
      <c r="E56" s="30"/>
      <c r="F56" s="6">
        <v>0</v>
      </c>
      <c r="G56" s="7"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0</v>
      </c>
      <c r="G60" s="17">
        <v>0</v>
      </c>
      <c r="H60" s="2"/>
      <c r="I60" s="2"/>
      <c r="J60" s="2"/>
      <c r="K60" s="2"/>
      <c r="L60" s="2"/>
    </row>
    <row r="61" spans="1:12" x14ac:dyDescent="0.2">
      <c r="A61" s="2"/>
      <c r="B61" s="47" t="s">
        <v>46</v>
      </c>
      <c r="C61" s="48"/>
      <c r="D61" s="48"/>
      <c r="E61" s="28"/>
      <c r="F61" s="14">
        <v>0</v>
      </c>
      <c r="G61" s="15">
        <v>0</v>
      </c>
      <c r="H61" s="2"/>
      <c r="I61" s="2"/>
      <c r="J61" s="2"/>
      <c r="K61" s="2"/>
      <c r="L61" s="2"/>
    </row>
    <row r="62" spans="1:12" x14ac:dyDescent="0.2">
      <c r="A62" s="2"/>
      <c r="B62" s="49"/>
      <c r="C62" s="50"/>
      <c r="D62" s="50"/>
      <c r="E62" s="50"/>
      <c r="F62" s="50"/>
      <c r="G62" s="51"/>
      <c r="H62" s="2"/>
      <c r="I62" s="2"/>
      <c r="J62" s="2"/>
      <c r="K62" s="2"/>
      <c r="L62" s="2"/>
    </row>
    <row r="63" spans="1:12" x14ac:dyDescent="0.2">
      <c r="A63" s="2"/>
      <c r="B63" s="52" t="s">
        <v>47</v>
      </c>
      <c r="C63" s="53"/>
      <c r="D63" s="53"/>
      <c r="E63" s="29"/>
      <c r="F63" s="25">
        <f>+F37+F48+F61</f>
        <v>-466917.94999999925</v>
      </c>
      <c r="G63" s="26">
        <f>+G61+G48+G37</f>
        <v>-2632640.3700000006</v>
      </c>
      <c r="H63" s="2"/>
      <c r="I63" s="2"/>
      <c r="J63" s="2"/>
      <c r="K63" s="2"/>
      <c r="L63" s="2"/>
    </row>
    <row r="64" spans="1:12" x14ac:dyDescent="0.2">
      <c r="A64" s="2"/>
      <c r="B64" s="49"/>
      <c r="C64" s="50"/>
      <c r="D64" s="50"/>
      <c r="E64" s="50"/>
      <c r="F64" s="50"/>
      <c r="G64" s="51"/>
      <c r="H64" s="2"/>
      <c r="I64" s="2"/>
      <c r="J64" s="2"/>
      <c r="K64" s="2"/>
      <c r="L64" s="2"/>
    </row>
    <row r="65" spans="1:12" x14ac:dyDescent="0.2">
      <c r="A65" s="2"/>
      <c r="B65" s="47" t="s">
        <v>48</v>
      </c>
      <c r="C65" s="48"/>
      <c r="D65" s="48"/>
      <c r="E65" s="28"/>
      <c r="F65" s="14">
        <v>497569.99</v>
      </c>
      <c r="G65" s="15">
        <v>5137532.12</v>
      </c>
      <c r="H65" s="2"/>
      <c r="I65" s="2"/>
      <c r="J65" s="2"/>
      <c r="K65" s="2"/>
      <c r="L65" s="2"/>
    </row>
    <row r="66" spans="1:12" x14ac:dyDescent="0.2">
      <c r="A66" s="2"/>
      <c r="B66" s="52" t="s">
        <v>49</v>
      </c>
      <c r="C66" s="53"/>
      <c r="D66" s="53"/>
      <c r="E66" s="29"/>
      <c r="F66" s="14">
        <f>+F63+F65</f>
        <v>30652.040000000736</v>
      </c>
      <c r="G66" s="15">
        <f>+G63+G65</f>
        <v>2504891.7499999995</v>
      </c>
      <c r="H66" s="2"/>
      <c r="I66" s="2"/>
      <c r="J66" s="2"/>
      <c r="K66" s="2"/>
      <c r="L66" s="2"/>
    </row>
    <row r="67" spans="1:12" ht="12.75" thickBot="1" x14ac:dyDescent="0.25">
      <c r="A67" s="2"/>
      <c r="B67" s="44"/>
      <c r="C67" s="45"/>
      <c r="D67" s="45"/>
      <c r="E67" s="45"/>
      <c r="F67" s="45"/>
      <c r="G67" s="46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43" t="s">
        <v>50</v>
      </c>
      <c r="C69" s="43"/>
      <c r="D69" s="43"/>
      <c r="E69" s="43"/>
      <c r="F69" s="43"/>
      <c r="G69" s="43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x14ac:dyDescent="0.2">
      <c r="E71" s="33"/>
    </row>
    <row r="72" spans="1:12" s="2" customFormat="1" hidden="1" x14ac:dyDescent="0.2">
      <c r="E72" s="33"/>
    </row>
    <row r="73" spans="1:12" s="2" customFormat="1" hidden="1" x14ac:dyDescent="0.2">
      <c r="E73" s="33"/>
    </row>
    <row r="74" spans="1:12" s="2" customFormat="1" ht="15" hidden="1" x14ac:dyDescent="0.25">
      <c r="E74" s="33"/>
      <c r="G74" s="36"/>
    </row>
    <row r="75" spans="1:12" s="2" customFormat="1" hidden="1" x14ac:dyDescent="0.2">
      <c r="E75" s="33"/>
    </row>
    <row r="76" spans="1:12" s="2" customFormat="1" hidden="1" x14ac:dyDescent="0.2">
      <c r="E76" s="33"/>
    </row>
    <row r="77" spans="1:12" s="2" customFormat="1" hidden="1" x14ac:dyDescent="0.2">
      <c r="E77" s="33"/>
    </row>
    <row r="78" spans="1:12" s="2" customFormat="1" hidden="1" x14ac:dyDescent="0.2">
      <c r="E78" s="33"/>
    </row>
    <row r="79" spans="1:12" s="2" customFormat="1" hidden="1" x14ac:dyDescent="0.2">
      <c r="E79" s="33"/>
    </row>
    <row r="80" spans="1:12" s="2" customFormat="1" hidden="1" x14ac:dyDescent="0.2">
      <c r="E80" s="33"/>
    </row>
    <row r="81" spans="5:5" s="2" customFormat="1" hidden="1" x14ac:dyDescent="0.2">
      <c r="E81" s="33"/>
    </row>
    <row r="82" spans="5:5" s="2" customFormat="1" hidden="1" x14ac:dyDescent="0.2">
      <c r="E82" s="33"/>
    </row>
    <row r="83" spans="5:5" s="2" customFormat="1" hidden="1" x14ac:dyDescent="0.2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spans="4:6" hidden="1" x14ac:dyDescent="0.2"/>
    <row r="98" spans="4:6" hidden="1" x14ac:dyDescent="0.2"/>
    <row r="99" spans="4:6" hidden="1" x14ac:dyDescent="0.2"/>
    <row r="100" spans="4:6" hidden="1" x14ac:dyDescent="0.2"/>
    <row r="101" spans="4:6" hidden="1" x14ac:dyDescent="0.2"/>
    <row r="103" spans="4:6" ht="15" x14ac:dyDescent="0.25">
      <c r="D103" s="38"/>
      <c r="E103" s="36"/>
      <c r="F103" s="38"/>
    </row>
    <row r="104" spans="4:6" ht="22.5" x14ac:dyDescent="0.2">
      <c r="D104" s="42" t="s">
        <v>61</v>
      </c>
      <c r="E104" s="39"/>
      <c r="F104" s="42" t="s">
        <v>64</v>
      </c>
    </row>
    <row r="105" spans="4:6" ht="43.5" customHeight="1" x14ac:dyDescent="0.2">
      <c r="D105" s="40" t="s">
        <v>56</v>
      </c>
      <c r="E105" s="39"/>
      <c r="F105" s="40" t="s">
        <v>57</v>
      </c>
    </row>
    <row r="106" spans="4:6" ht="15" x14ac:dyDescent="0.2">
      <c r="D106" s="42" t="s">
        <v>63</v>
      </c>
      <c r="E106" s="39"/>
      <c r="F106" s="42" t="s">
        <v>65</v>
      </c>
    </row>
    <row r="107" spans="4:6" ht="42" customHeight="1" x14ac:dyDescent="0.2">
      <c r="D107" s="40" t="s">
        <v>58</v>
      </c>
      <c r="E107" s="39"/>
      <c r="F107" s="40" t="s">
        <v>59</v>
      </c>
    </row>
    <row r="108" spans="4:6" ht="15" x14ac:dyDescent="0.2">
      <c r="D108" s="42" t="s">
        <v>62</v>
      </c>
      <c r="E108" s="39"/>
      <c r="F108" s="42" t="s">
        <v>66</v>
      </c>
    </row>
    <row r="109" spans="4:6" ht="15" x14ac:dyDescent="0.2">
      <c r="D109" s="41" t="s">
        <v>60</v>
      </c>
      <c r="E109" s="39"/>
      <c r="F109" s="41" t="s">
        <v>67</v>
      </c>
    </row>
  </sheetData>
  <mergeCells count="26"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</mergeCells>
  <pageMargins left="0.59055118110236227" right="0.39370078740157483" top="0.39370078740157483" bottom="0.39370078740157483" header="0.31496062992125984" footer="0.31496062992125984"/>
  <pageSetup scale="73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2018-01-23T22:21:42Z</cp:lastPrinted>
  <dcterms:created xsi:type="dcterms:W3CDTF">2015-10-07T18:30:35Z</dcterms:created>
  <dcterms:modified xsi:type="dcterms:W3CDTF">2018-01-23T22:21:52Z</dcterms:modified>
</cp:coreProperties>
</file>