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9390"/>
  </bookViews>
  <sheets>
    <sheet name="ESF" sheetId="1" r:id="rId1"/>
  </sheets>
  <definedNames>
    <definedName name="_xlnm.Print_Area" localSheetId="0">ESF!$B$1:$J$115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I29" i="1"/>
  <c r="I51" i="1" s="1"/>
  <c r="J17" i="1"/>
  <c r="J29" i="1" s="1"/>
  <c r="J51" i="1" s="1"/>
  <c r="I17" i="1"/>
  <c r="E29" i="1"/>
  <c r="E31" i="1" s="1"/>
  <c r="D31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<sst xmlns="http://schemas.openxmlformats.org/spreadsheetml/2006/main" count="75" uniqueCount="73">
  <si>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</si>
  <si>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</si>
  <si>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</si>
  <si>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</si>
  <si>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</si>
  <si>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</si>
  <si>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</si>
  <si>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</si>
  <si>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</si>
  <si>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</si>
  <si>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</si>
  <si>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</si>
  <si>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</si>
  <si>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</si>
  <si>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</si>
  <si>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</si>
  <si>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</si>
  <si>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</si>
  <si>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</si>
  <si>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</si>
  <si>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</si>
  <si>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</si>
  <si>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</si>
  <si>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</si>
  <si>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</si>
  <si>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</si>
  <si>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</si>
  <si>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</si>
  <si>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</si>
  <si>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</si>
  <si>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</si>
  <si>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</si>
  <si>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</si>
  <si>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</si>
  <si>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</si>
  <si>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</si>
  <si>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</si>
  <si>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</si>
  <si>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</si>
  <si>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</si>
  <si>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</si>
  <si>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</si>
  <si>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</si>
  <si>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</si>
  <si>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</si>
  <si>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</si>
  <si>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</si>
  <si>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</si>
  <si>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</si>
  <si>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</si>
  <si>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</si>
  <si>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</si>
  <si>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</si>
  <si>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</si>
  <si>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</si>
  <si>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</si>
  <si>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</si>
  <si>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</si>
  <si>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</si>
  <si>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</si>
  <si>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</si>
  <si>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</si>
  <si>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</si>
  <si>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</si>
  <si>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PRESIDENTE MUNICIPAL</t>
  </si>
  <si>
    <t>TESORERO MUNICIPAL</t>
  </si>
  <si>
    <t>C.P HUGO ALFONSO ELIZONDO SOSA</t>
  </si>
  <si>
    <t>CONTRALOR MUNICIPAL</t>
  </si>
  <si>
    <t>Municipio de Muzquiz, Coahuila.</t>
  </si>
  <si>
    <t>C.LUISA ALEJANDRA DEL CARMEN SANTOS CADENA</t>
  </si>
  <si>
    <t>LIC. EMILIO CERNA RODRIGUEZ</t>
  </si>
  <si>
    <t>ING.EDUARDO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</si>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</sst>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3" fillId="0" borderId="10" xfId="0" applyFont="1" applyBorder="1" applyAlignment="1">
      <alignment vertical="center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5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749710</xdr:colOff>
      <xdr:row>3</xdr:row>
      <xdr:rowOff>185435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03FABC5B-9C92-4769-A08F-05A999E9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190500"/>
          <a:ext cx="749710" cy="558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showGridLines="0" tabSelected="1" topLeftCell="A40" zoomScale="115" zoomScaleNormal="115" zoomScalePageLayoutView="115" workbookViewId="0">
      <selection activeCell="B1" sqref="B1:J115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8.285156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6" t="s">
        <v>68</v>
      </c>
      <c r="C2" s="57"/>
      <c r="D2" s="57"/>
      <c r="E2" s="57"/>
      <c r="F2" s="57"/>
      <c r="G2" s="57"/>
      <c r="H2" s="57"/>
      <c r="I2" s="57"/>
      <c r="J2" s="58"/>
    </row>
    <row r="3" spans="2:10" ht="14.45" customHeight="1" x14ac:dyDescent="0.25">
      <c r="B3" s="59" t="s">
        <v>0</v>
      </c>
      <c r="C3" s="60"/>
      <c r="D3" s="60"/>
      <c r="E3" s="60"/>
      <c r="F3" s="60"/>
      <c r="G3" s="60"/>
      <c r="H3" s="60"/>
      <c r="I3" s="60"/>
      <c r="J3" s="61"/>
    </row>
    <row r="4" spans="2:10" thickBot="1" x14ac:dyDescent="0.35">
      <c r="B4" s="62" t="s">
        <v>62</v>
      </c>
      <c r="C4" s="63"/>
      <c r="D4" s="63"/>
      <c r="E4" s="63"/>
      <c r="F4" s="63"/>
      <c r="G4" s="63"/>
      <c r="H4" s="63"/>
      <c r="I4" s="63"/>
      <c r="J4" s="64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54"/>
      <c r="C6" s="55"/>
      <c r="D6" s="55"/>
      <c r="E6" s="55"/>
      <c r="F6" s="38"/>
      <c r="G6" s="55"/>
      <c r="H6" s="55"/>
      <c r="I6" s="55"/>
      <c r="J6" s="65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6976701.5099999998</v>
      </c>
      <c r="E8" s="7">
        <v>28186370.09</v>
      </c>
      <c r="F8" s="38"/>
      <c r="G8" s="8" t="s">
        <v>6</v>
      </c>
      <c r="H8" s="14"/>
      <c r="I8" s="7">
        <v>8333987.8399999999</v>
      </c>
      <c r="J8" s="24">
        <v>8008093.9699999997</v>
      </c>
    </row>
    <row r="9" spans="2:10" ht="22.9" customHeight="1" x14ac:dyDescent="0.25">
      <c r="B9" s="6" t="s">
        <v>7</v>
      </c>
      <c r="C9" s="14"/>
      <c r="D9" s="7">
        <v>14225380.619999999</v>
      </c>
      <c r="E9" s="7">
        <v>14421683.02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-235394.61</v>
      </c>
      <c r="E10" s="7">
        <v>-213194.61</v>
      </c>
      <c r="F10" s="38"/>
      <c r="G10" s="8" t="s">
        <v>10</v>
      </c>
      <c r="H10" s="14"/>
      <c r="I10" s="21">
        <v>-157803.07</v>
      </c>
      <c r="J10" s="25">
        <v>-157803.07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237211.78</v>
      </c>
      <c r="J14" s="25">
        <v>262886.81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5213655.95</v>
      </c>
      <c r="J15" s="25">
        <v>4394641.3499999996</v>
      </c>
    </row>
    <row r="16" spans="2:10" ht="14.65" customHeight="1" x14ac:dyDescent="0.25">
      <c r="B16" s="10" t="s">
        <v>20</v>
      </c>
      <c r="C16" s="15"/>
      <c r="D16" s="7">
        <f>SUM(D8:D15)</f>
        <v>20966687.52</v>
      </c>
      <c r="E16" s="7">
        <f>SUM(E8:E15)</f>
        <v>42394858.5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13627052.5</v>
      </c>
      <c r="J17" s="24">
        <f>SUM(J8:J16)</f>
        <v>12507819.059999999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130523498.98</v>
      </c>
      <c r="E21" s="7">
        <v>119037598.09999999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31714557.690000001</v>
      </c>
      <c r="E22" s="7">
        <v>28293023.399999999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162238056.67000002</v>
      </c>
      <c r="E29" s="9">
        <f>SUM(E19:E28)</f>
        <v>147330621.5</v>
      </c>
      <c r="F29" s="38"/>
      <c r="G29" s="15" t="s">
        <v>40</v>
      </c>
      <c r="H29" s="15"/>
      <c r="I29" s="22">
        <f>+I27+I17</f>
        <v>13627052.5</v>
      </c>
      <c r="J29" s="28">
        <f>+J27+J17</f>
        <v>12507819.059999999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183204744.19000003</v>
      </c>
      <c r="E31" s="22">
        <f>+E29+E16</f>
        <v>189725480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48"/>
      <c r="C33" s="49"/>
      <c r="D33" s="49"/>
      <c r="E33" s="49"/>
      <c r="F33" s="38"/>
      <c r="G33" s="15" t="s">
        <v>44</v>
      </c>
      <c r="H33" s="15"/>
      <c r="I33" s="22">
        <f>SUM(I34:I36)</f>
        <v>26629879.149999999</v>
      </c>
      <c r="J33" s="28">
        <f>SUM(J34:J36)</f>
        <v>26629879.149999999</v>
      </c>
    </row>
    <row r="34" spans="2:10" x14ac:dyDescent="0.25">
      <c r="B34" s="50"/>
      <c r="C34" s="51"/>
      <c r="D34" s="51"/>
      <c r="E34" s="51"/>
      <c r="F34" s="38"/>
      <c r="G34" s="8" t="s">
        <v>45</v>
      </c>
      <c r="H34" s="14"/>
      <c r="I34" s="23">
        <v>26629879.149999999</v>
      </c>
      <c r="J34" s="24">
        <v>26629879.149999999</v>
      </c>
    </row>
    <row r="35" spans="2:10" x14ac:dyDescent="0.25">
      <c r="B35" s="50"/>
      <c r="C35" s="51"/>
      <c r="D35" s="51"/>
      <c r="E35" s="5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2"/>
      <c r="C36" s="53"/>
      <c r="D36" s="53"/>
      <c r="E36" s="5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52"/>
      <c r="C38" s="53"/>
      <c r="D38" s="53"/>
      <c r="E38" s="53"/>
      <c r="F38" s="38"/>
      <c r="G38" s="15" t="s">
        <v>48</v>
      </c>
      <c r="H38" s="15"/>
      <c r="I38" s="31">
        <f>SUM(I39:I43)</f>
        <v>142947812.53999999</v>
      </c>
      <c r="J38" s="32">
        <f>SUM(J39:J43)</f>
        <v>150587781.78999999</v>
      </c>
    </row>
    <row r="39" spans="2:10" ht="24" x14ac:dyDescent="0.25">
      <c r="B39" s="52"/>
      <c r="C39" s="53"/>
      <c r="D39" s="53"/>
      <c r="E39" s="53"/>
      <c r="F39" s="38"/>
      <c r="G39" s="8" t="s">
        <v>49</v>
      </c>
      <c r="H39" s="14"/>
      <c r="I39" s="23">
        <v>1830086.31</v>
      </c>
      <c r="J39" s="24">
        <v>11156770.67</v>
      </c>
    </row>
    <row r="40" spans="2:10" x14ac:dyDescent="0.25">
      <c r="B40" s="52"/>
      <c r="C40" s="53"/>
      <c r="D40" s="53"/>
      <c r="E40" s="53"/>
      <c r="F40" s="38"/>
      <c r="G40" s="8" t="s">
        <v>50</v>
      </c>
      <c r="H40" s="14"/>
      <c r="I40" s="23">
        <v>131549450.86</v>
      </c>
      <c r="J40" s="24">
        <v>128256915.31999999</v>
      </c>
    </row>
    <row r="41" spans="2:10" x14ac:dyDescent="0.25">
      <c r="B41" s="52"/>
      <c r="C41" s="53"/>
      <c r="D41" s="53"/>
      <c r="E41" s="5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52"/>
      <c r="C42" s="53"/>
      <c r="D42" s="53"/>
      <c r="E42" s="5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0"/>
      <c r="C43" s="51"/>
      <c r="D43" s="51"/>
      <c r="E43" s="51"/>
      <c r="F43" s="38"/>
      <c r="G43" s="8" t="s">
        <v>53</v>
      </c>
      <c r="H43" s="14"/>
      <c r="I43" s="23">
        <v>9568275.3699999992</v>
      </c>
      <c r="J43" s="24">
        <v>11174095.800000001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50"/>
      <c r="C45" s="51"/>
      <c r="D45" s="51"/>
      <c r="E45" s="5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0"/>
      <c r="C46" s="51"/>
      <c r="D46" s="51"/>
      <c r="E46" s="5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2"/>
      <c r="C47" s="53"/>
      <c r="D47" s="53"/>
      <c r="E47" s="5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52"/>
      <c r="C49" s="53"/>
      <c r="D49" s="53"/>
      <c r="E49" s="53"/>
      <c r="F49" s="38"/>
      <c r="G49" s="15" t="s">
        <v>57</v>
      </c>
      <c r="H49" s="15"/>
      <c r="I49" s="31">
        <f>+I38+I33</f>
        <v>169577691.69</v>
      </c>
      <c r="J49" s="32">
        <f>+J38+J33</f>
        <v>177217660.94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+I49+I29</f>
        <v>183204744.19</v>
      </c>
      <c r="J51" s="28">
        <f>+J49+J29</f>
        <v>189725480</v>
      </c>
    </row>
    <row r="52" spans="1:10" ht="15.75" thickBot="1" x14ac:dyDescent="0.3">
      <c r="A52" s="41" t="s">
        <v>63</v>
      </c>
      <c r="B52" s="67"/>
      <c r="C52" s="68"/>
      <c r="D52" s="68"/>
      <c r="E52" s="68"/>
      <c r="F52" s="39"/>
      <c r="G52" s="69"/>
      <c r="H52" s="69"/>
      <c r="I52" s="69"/>
      <c r="J52" s="70"/>
    </row>
    <row r="54" spans="1:10" ht="37.15" customHeight="1" x14ac:dyDescent="0.25">
      <c r="B54" s="66" t="s">
        <v>61</v>
      </c>
      <c r="C54" s="66"/>
      <c r="D54" s="66"/>
      <c r="E54" s="66"/>
      <c r="F54" s="66"/>
      <c r="G54" s="66"/>
      <c r="H54" s="66"/>
      <c r="I54" s="66"/>
      <c r="J54" s="66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/>
    <row r="102" spans="2:10" hidden="1" x14ac:dyDescent="0.25"/>
    <row r="103" spans="2:10" hidden="1" x14ac:dyDescent="0.25"/>
    <row r="104" spans="2:10" hidden="1" x14ac:dyDescent="0.25"/>
    <row r="105" spans="2:10" hidden="1" x14ac:dyDescent="0.25"/>
    <row r="106" spans="2:10" hidden="1" x14ac:dyDescent="0.25"/>
    <row r="107" spans="2:10" hidden="1" x14ac:dyDescent="0.25"/>
    <row r="108" spans="2:10" hidden="1" x14ac:dyDescent="0.25"/>
    <row r="111" spans="2:10" x14ac:dyDescent="0.25">
      <c r="H111" s="47"/>
    </row>
    <row r="112" spans="2:10" ht="15" customHeight="1" x14ac:dyDescent="0.25">
      <c r="B112" s="71" t="s">
        <v>69</v>
      </c>
      <c r="C112" s="71"/>
      <c r="D112" s="45"/>
      <c r="E112" s="45"/>
      <c r="F112" s="45"/>
      <c r="H112" s="71" t="s">
        <v>70</v>
      </c>
      <c r="I112" s="71"/>
      <c r="J112" s="71"/>
    </row>
    <row r="113" spans="2:10" ht="50.25" customHeight="1" x14ac:dyDescent="0.25">
      <c r="B113" s="73" t="s">
        <v>64</v>
      </c>
      <c r="C113" s="73"/>
      <c r="D113" s="46"/>
      <c r="E113" s="46"/>
      <c r="F113" s="46"/>
      <c r="H113" s="73" t="s">
        <v>65</v>
      </c>
      <c r="I113" s="73"/>
      <c r="J113" s="73"/>
    </row>
    <row r="114" spans="2:10" ht="15" customHeight="1" x14ac:dyDescent="0.25">
      <c r="B114" s="71" t="s">
        <v>66</v>
      </c>
      <c r="C114" s="71"/>
      <c r="D114" s="45"/>
      <c r="E114" s="45"/>
      <c r="F114" s="45"/>
      <c r="H114" s="71" t="s">
        <v>71</v>
      </c>
      <c r="I114" s="71"/>
      <c r="J114" s="71"/>
    </row>
    <row r="115" spans="2:10" x14ac:dyDescent="0.25">
      <c r="B115" s="72" t="s">
        <v>67</v>
      </c>
      <c r="C115" s="72"/>
      <c r="D115" s="46"/>
      <c r="E115" s="46"/>
      <c r="F115" s="46"/>
      <c r="H115" s="72" t="s">
        <v>72</v>
      </c>
      <c r="I115" s="72"/>
      <c r="J115" s="72"/>
    </row>
  </sheetData>
  <mergeCells count="35">
    <mergeCell ref="H112:J112"/>
    <mergeCell ref="H114:J114"/>
    <mergeCell ref="H115:J115"/>
    <mergeCell ref="H113:J113"/>
    <mergeCell ref="B49:E49"/>
    <mergeCell ref="B112:C112"/>
    <mergeCell ref="B114:C114"/>
    <mergeCell ref="B115:C115"/>
    <mergeCell ref="B113:C113"/>
    <mergeCell ref="B54:J54"/>
    <mergeCell ref="B44:E44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2:J2"/>
    <mergeCell ref="B3:J3"/>
    <mergeCell ref="B4:J4"/>
    <mergeCell ref="B6:E6"/>
    <mergeCell ref="G6:J6"/>
    <mergeCell ref="B33:E33"/>
    <mergeCell ref="B34:E34"/>
    <mergeCell ref="B35:E35"/>
    <mergeCell ref="B36:E36"/>
    <mergeCell ref="B37:E37"/>
  </mergeCells>
  <pageMargins left="0.59055118110236227" right="0.19685039370078741" top="0.59055118110236227" bottom="0.59055118110236227" header="0.31496062992125984" footer="0.31496062992125984"/>
  <pageSetup scale="62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IRMA RUEDA MORIN</cp:lastModifiedBy>
  <cp:lastPrinted>2018-01-25T22:14:46Z</cp:lastPrinted>
  <dcterms:created xsi:type="dcterms:W3CDTF">2015-10-07T18:28:10Z</dcterms:created>
  <dcterms:modified xsi:type="dcterms:W3CDTF">2018-01-26T20:56:38Z</dcterms:modified>
</cp:coreProperties>
</file>