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9320" windowHeight="11640"/>
  </bookViews>
  <sheets>
    <sheet name="EAI CFF" sheetId="1" r:id="rId1"/>
  </sheets>
  <definedNames>
    <definedName name="_xlnm.Print_Area" localSheetId="0">'EAI CFF'!$B$1:$J$60</definedName>
  </definedNames>
  <calcPr calcId="144525"/>
</workbook>
</file>

<file path=xl/calcChain.xml><?xml version="1.0" encoding="utf-8"?>
<calcChain xmlns="http://schemas.openxmlformats.org/spreadsheetml/2006/main">
  <c r="I11" i="1" l="1"/>
  <c r="H11" i="1"/>
  <c r="I31" i="1" l="1"/>
  <c r="H31" i="1"/>
  <c r="F31" i="1"/>
  <c r="E11" i="1"/>
  <c r="E31" i="1" s="1"/>
  <c r="J22" i="1"/>
  <c r="J21" i="1"/>
  <c r="J20" i="1"/>
  <c r="J19" i="1"/>
  <c r="J18" i="1"/>
  <c r="J17" i="1"/>
  <c r="J16" i="1"/>
  <c r="J15" i="1"/>
  <c r="J14" i="1"/>
  <c r="J13" i="1"/>
  <c r="G22" i="1"/>
  <c r="G21" i="1"/>
  <c r="G20" i="1"/>
  <c r="G19" i="1"/>
  <c r="G18" i="1"/>
  <c r="G17" i="1"/>
  <c r="G16" i="1"/>
  <c r="G15" i="1"/>
  <c r="G14" i="1"/>
  <c r="G13" i="1"/>
  <c r="J12" i="1"/>
  <c r="G12" i="1"/>
  <c r="G11" i="1" s="1"/>
  <c r="G31" i="1" s="1"/>
  <c r="J31" i="1" l="1"/>
  <c r="J11" i="1"/>
</calcChain>
</file>

<file path=xl/sharedStrings.xml><?xml version="1.0" encoding="utf-8"?>
<sst xmlns="http://schemas.openxmlformats.org/spreadsheetml/2006/main" count="46" uniqueCount="43">
  <si>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</si>
  <si>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</si>
  <si>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</si>
  <si>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</si>
  <si>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</si>
  <si>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</si>
  <si>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</si>
  <si>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</si>
  <si>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</si>
  <si>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</si>
  <si>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</si>
  <si>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</si>
  <si>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</si>
  <si>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</si>
  <si>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</si>
  <si>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</si>
  <si>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</si>
  <si>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</si>
  <si>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</si>
  <si>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</si>
  <si>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</si>
  <si>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</si>
  <si>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</si>
  <si>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</si>
  <si>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</si>
  <si>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</si>
  <si>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</si>
  <si>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</si>
  <si>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</si>
  <si>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</si>
  <si>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</si>
  <si>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</si>
  <si>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ASEC_EAICFF_4toTRIM_A1</t>
  </si>
  <si>
    <t>Del 01 de enero al 31 de diciembre de 2017</t>
  </si>
  <si>
    <t>MUNICIPIO DE MUZQUIZ COAHUILA</t>
  </si>
  <si>
    <t>C.LUISA ALEJANDRA DEL CARMEN SANTOS CADENA</t>
  </si>
  <si>
    <t>PRESIDENTE MUNICIPAL</t>
  </si>
  <si>
    <t>LIC. EMILIO CERNA RODRIGUEZ</t>
  </si>
  <si>
    <t>TESORERO MUNICIPAL</t>
  </si>
  <si>
    <t>C.P. HUGO ALFONSO ELIZONDO SOSA</t>
  </si>
  <si>
    <t>CONTRALOR MUNICIPAL</t>
  </si>
  <si>
    <t>ING. EDUARDO RAMON AGUIRRE RAMOS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</si>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</sst>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5" xfId="0" applyFont="1" applyBorder="1" applyAlignment="1">
      <alignment horizont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4" fontId="3" fillId="0" borderId="0" xfId="0" applyNumberFormat="1" applyFont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5"/>
  <sheetViews>
    <sheetView showGridLines="0" tabSelected="1" zoomScale="90" zoomScaleNormal="90" workbookViewId="0">
      <selection activeCell="E14" sqref="E14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 x14ac:dyDescent="0.2"/>
    <row r="2" spans="2:11" ht="2.25" customHeight="1" x14ac:dyDescent="0.2"/>
    <row r="3" spans="2:11" ht="2.25" customHeight="1" x14ac:dyDescent="0.2"/>
    <row r="4" spans="2:11" ht="2.25" customHeight="1" thickBot="1" x14ac:dyDescent="0.3">
      <c r="K4" s="2" t="s">
        <v>32</v>
      </c>
    </row>
    <row r="5" spans="2:11" x14ac:dyDescent="0.2">
      <c r="B5" s="44" t="s">
        <v>34</v>
      </c>
      <c r="C5" s="45"/>
      <c r="D5" s="45"/>
      <c r="E5" s="45"/>
      <c r="F5" s="45"/>
      <c r="G5" s="45"/>
      <c r="H5" s="45"/>
      <c r="I5" s="45"/>
      <c r="J5" s="46"/>
    </row>
    <row r="6" spans="2:11" x14ac:dyDescent="0.2">
      <c r="B6" s="47" t="s">
        <v>0</v>
      </c>
      <c r="C6" s="48"/>
      <c r="D6" s="48"/>
      <c r="E6" s="48"/>
      <c r="F6" s="48"/>
      <c r="G6" s="48"/>
      <c r="H6" s="48"/>
      <c r="I6" s="48"/>
      <c r="J6" s="49"/>
    </row>
    <row r="7" spans="2:11" ht="12.6" thickBot="1" x14ac:dyDescent="0.25">
      <c r="B7" s="50" t="s">
        <v>33</v>
      </c>
      <c r="C7" s="51"/>
      <c r="D7" s="51"/>
      <c r="E7" s="51"/>
      <c r="F7" s="51"/>
      <c r="G7" s="51"/>
      <c r="H7" s="51"/>
      <c r="I7" s="51"/>
      <c r="J7" s="52"/>
    </row>
    <row r="8" spans="2:11" ht="12.75" thickBot="1" x14ac:dyDescent="0.25">
      <c r="B8" s="53" t="s">
        <v>1</v>
      </c>
      <c r="C8" s="54"/>
      <c r="D8" s="55"/>
      <c r="E8" s="62" t="s">
        <v>2</v>
      </c>
      <c r="F8" s="63"/>
      <c r="G8" s="63"/>
      <c r="H8" s="63"/>
      <c r="I8" s="63"/>
      <c r="J8" s="64" t="s">
        <v>3</v>
      </c>
    </row>
    <row r="9" spans="2:11" ht="24.75" thickBot="1" x14ac:dyDescent="0.25">
      <c r="B9" s="56"/>
      <c r="C9" s="57"/>
      <c r="D9" s="58"/>
      <c r="E9" s="4" t="s">
        <v>4</v>
      </c>
      <c r="F9" s="5" t="s">
        <v>5</v>
      </c>
      <c r="G9" s="4" t="s">
        <v>6</v>
      </c>
      <c r="H9" s="4" t="s">
        <v>7</v>
      </c>
      <c r="I9" s="6" t="s">
        <v>8</v>
      </c>
      <c r="J9" s="65"/>
    </row>
    <row r="10" spans="2:11" ht="12.75" thickBot="1" x14ac:dyDescent="0.25">
      <c r="B10" s="59"/>
      <c r="C10" s="60"/>
      <c r="D10" s="61"/>
      <c r="E10" s="4" t="s">
        <v>28</v>
      </c>
      <c r="F10" s="4" t="s">
        <v>29</v>
      </c>
      <c r="G10" s="4" t="s">
        <v>9</v>
      </c>
      <c r="H10" s="4" t="s">
        <v>30</v>
      </c>
      <c r="I10" s="4" t="s">
        <v>31</v>
      </c>
      <c r="J10" s="4" t="s">
        <v>10</v>
      </c>
    </row>
    <row r="11" spans="2:11" s="3" customFormat="1" x14ac:dyDescent="0.25">
      <c r="B11" s="66" t="s">
        <v>11</v>
      </c>
      <c r="C11" s="67"/>
      <c r="D11" s="68"/>
      <c r="E11" s="7">
        <f>+E12+E14+E15+E18+E21+E22</f>
        <v>184473687.95999998</v>
      </c>
      <c r="F11" s="8">
        <v>0</v>
      </c>
      <c r="G11" s="7">
        <f>+G12+G14+G15+G18+G21+G22</f>
        <v>184473687.95999998</v>
      </c>
      <c r="H11" s="7">
        <f>+H12+H14+H15+H18+H21+H22+H13</f>
        <v>215255017.46000001</v>
      </c>
      <c r="I11" s="7">
        <f>+I12+I14+I15+I18+I21+I22+I13</f>
        <v>215255017.46000001</v>
      </c>
      <c r="J11" s="9">
        <f>+I11-E11</f>
        <v>30781329.50000003</v>
      </c>
    </row>
    <row r="12" spans="2:11" ht="11.45" x14ac:dyDescent="0.2">
      <c r="B12" s="10"/>
      <c r="C12" s="40" t="s">
        <v>12</v>
      </c>
      <c r="D12" s="41"/>
      <c r="E12" s="11">
        <v>18288401.039999999</v>
      </c>
      <c r="F12" s="12">
        <v>0</v>
      </c>
      <c r="G12" s="13">
        <f>+E12+F12</f>
        <v>18288401.039999999</v>
      </c>
      <c r="H12" s="13">
        <v>21600629.18</v>
      </c>
      <c r="I12" s="13">
        <v>21600629.18</v>
      </c>
      <c r="J12" s="13">
        <f>+I12-E12</f>
        <v>3312228.1400000006</v>
      </c>
    </row>
    <row r="13" spans="2:11" ht="11.45" x14ac:dyDescent="0.2">
      <c r="B13" s="10"/>
      <c r="C13" s="40" t="s">
        <v>13</v>
      </c>
      <c r="D13" s="41"/>
      <c r="E13" s="11">
        <v>0</v>
      </c>
      <c r="F13" s="12">
        <v>0</v>
      </c>
      <c r="G13" s="13">
        <f t="shared" ref="G13:G22" si="0">+E13+F13</f>
        <v>0</v>
      </c>
      <c r="H13" s="13">
        <v>300</v>
      </c>
      <c r="I13" s="13">
        <v>300</v>
      </c>
      <c r="J13" s="13">
        <f t="shared" ref="J13:J22" si="1">+I13-E13</f>
        <v>300</v>
      </c>
    </row>
    <row r="14" spans="2:11" ht="11.45" x14ac:dyDescent="0.2">
      <c r="B14" s="10"/>
      <c r="C14" s="40" t="s">
        <v>14</v>
      </c>
      <c r="D14" s="41"/>
      <c r="E14" s="11">
        <v>8654787</v>
      </c>
      <c r="F14" s="12">
        <v>0</v>
      </c>
      <c r="G14" s="13">
        <f t="shared" si="0"/>
        <v>8654787</v>
      </c>
      <c r="H14" s="13">
        <v>14993455.5</v>
      </c>
      <c r="I14" s="13">
        <v>14993455.5</v>
      </c>
      <c r="J14" s="13">
        <f t="shared" si="1"/>
        <v>6338668.5</v>
      </c>
    </row>
    <row r="15" spans="2:11" ht="11.45" x14ac:dyDescent="0.2">
      <c r="B15" s="10"/>
      <c r="C15" s="40" t="s">
        <v>15</v>
      </c>
      <c r="D15" s="41"/>
      <c r="E15" s="11">
        <v>114999.96</v>
      </c>
      <c r="F15" s="12">
        <v>0</v>
      </c>
      <c r="G15" s="13">
        <f t="shared" si="0"/>
        <v>114999.96</v>
      </c>
      <c r="H15" s="13">
        <v>4770.04</v>
      </c>
      <c r="I15" s="13">
        <v>4770.04</v>
      </c>
      <c r="J15" s="13">
        <f t="shared" si="1"/>
        <v>-110229.92000000001</v>
      </c>
    </row>
    <row r="16" spans="2:11" ht="11.45" x14ac:dyDescent="0.2">
      <c r="B16" s="10"/>
      <c r="C16" s="38" t="s">
        <v>16</v>
      </c>
      <c r="D16" s="39"/>
      <c r="E16" s="11">
        <v>0</v>
      </c>
      <c r="F16" s="12">
        <v>0</v>
      </c>
      <c r="G16" s="13">
        <f t="shared" si="0"/>
        <v>0</v>
      </c>
      <c r="H16" s="13">
        <v>0</v>
      </c>
      <c r="I16" s="13">
        <v>0</v>
      </c>
      <c r="J16" s="13">
        <f t="shared" si="1"/>
        <v>0</v>
      </c>
    </row>
    <row r="17" spans="2:10" ht="11.45" x14ac:dyDescent="0.2">
      <c r="B17" s="10"/>
      <c r="C17" s="38" t="s">
        <v>17</v>
      </c>
      <c r="D17" s="39"/>
      <c r="E17" s="11">
        <v>0</v>
      </c>
      <c r="F17" s="12">
        <v>0</v>
      </c>
      <c r="G17" s="13">
        <f t="shared" si="0"/>
        <v>0</v>
      </c>
      <c r="H17" s="13">
        <v>0</v>
      </c>
      <c r="I17" s="13">
        <v>0</v>
      </c>
      <c r="J17" s="13">
        <f t="shared" si="1"/>
        <v>0</v>
      </c>
    </row>
    <row r="18" spans="2:10" ht="11.45" x14ac:dyDescent="0.2">
      <c r="B18" s="10"/>
      <c r="C18" s="40" t="s">
        <v>18</v>
      </c>
      <c r="D18" s="41"/>
      <c r="E18" s="11">
        <v>820000.08</v>
      </c>
      <c r="F18" s="12">
        <v>0</v>
      </c>
      <c r="G18" s="13">
        <f t="shared" si="0"/>
        <v>820000.08</v>
      </c>
      <c r="H18" s="13">
        <v>32846540.68</v>
      </c>
      <c r="I18" s="13">
        <v>32846540.68</v>
      </c>
      <c r="J18" s="13">
        <f t="shared" si="1"/>
        <v>32026540.600000001</v>
      </c>
    </row>
    <row r="19" spans="2:10" ht="11.45" x14ac:dyDescent="0.2">
      <c r="B19" s="10"/>
      <c r="C19" s="42" t="s">
        <v>16</v>
      </c>
      <c r="D19" s="43"/>
      <c r="E19" s="11">
        <v>0</v>
      </c>
      <c r="F19" s="12">
        <v>0</v>
      </c>
      <c r="G19" s="13">
        <f t="shared" si="0"/>
        <v>0</v>
      </c>
      <c r="H19" s="13">
        <v>0</v>
      </c>
      <c r="I19" s="13">
        <v>0</v>
      </c>
      <c r="J19" s="13">
        <f t="shared" si="1"/>
        <v>0</v>
      </c>
    </row>
    <row r="20" spans="2:10" ht="11.45" x14ac:dyDescent="0.2">
      <c r="B20" s="10"/>
      <c r="C20" s="42" t="s">
        <v>17</v>
      </c>
      <c r="D20" s="43"/>
      <c r="E20" s="11">
        <v>0</v>
      </c>
      <c r="F20" s="12">
        <v>0</v>
      </c>
      <c r="G20" s="13">
        <f t="shared" si="0"/>
        <v>0</v>
      </c>
      <c r="H20" s="13">
        <v>0</v>
      </c>
      <c r="I20" s="13">
        <v>0</v>
      </c>
      <c r="J20" s="13">
        <f t="shared" si="1"/>
        <v>0</v>
      </c>
    </row>
    <row r="21" spans="2:10" ht="11.45" x14ac:dyDescent="0.2">
      <c r="B21" s="10"/>
      <c r="C21" s="40" t="s">
        <v>19</v>
      </c>
      <c r="D21" s="41"/>
      <c r="E21" s="11">
        <v>120370499.88</v>
      </c>
      <c r="F21" s="12">
        <v>0</v>
      </c>
      <c r="G21" s="13">
        <f t="shared" si="0"/>
        <v>120370499.88</v>
      </c>
      <c r="H21" s="13">
        <v>145809322.06</v>
      </c>
      <c r="I21" s="13">
        <v>145809322.06</v>
      </c>
      <c r="J21" s="13">
        <f t="shared" si="1"/>
        <v>25438822.180000007</v>
      </c>
    </row>
    <row r="22" spans="2:10" ht="25.5" customHeight="1" x14ac:dyDescent="0.2">
      <c r="B22" s="10"/>
      <c r="C22" s="40" t="s">
        <v>20</v>
      </c>
      <c r="D22" s="41"/>
      <c r="E22" s="11">
        <v>36225000</v>
      </c>
      <c r="F22" s="12">
        <v>0</v>
      </c>
      <c r="G22" s="13">
        <f t="shared" si="0"/>
        <v>36225000</v>
      </c>
      <c r="H22" s="13">
        <v>0</v>
      </c>
      <c r="I22" s="13">
        <v>0</v>
      </c>
      <c r="J22" s="13">
        <f t="shared" si="1"/>
        <v>-36225000</v>
      </c>
    </row>
    <row r="23" spans="2:10" ht="4.5" customHeight="1" x14ac:dyDescent="0.2">
      <c r="B23" s="10"/>
      <c r="C23" s="36"/>
      <c r="D23" s="37"/>
      <c r="E23" s="11"/>
      <c r="F23" s="12"/>
      <c r="G23" s="13"/>
      <c r="H23" s="13"/>
      <c r="I23" s="13"/>
      <c r="J23" s="13"/>
    </row>
    <row r="24" spans="2:10" s="3" customFormat="1" x14ac:dyDescent="0.25">
      <c r="B24" s="24" t="s">
        <v>21</v>
      </c>
      <c r="C24" s="25"/>
      <c r="D24" s="26"/>
      <c r="E24" s="7">
        <v>0</v>
      </c>
      <c r="F24" s="8">
        <v>0</v>
      </c>
      <c r="G24" s="9">
        <v>0</v>
      </c>
      <c r="H24" s="9">
        <v>0</v>
      </c>
      <c r="I24" s="9">
        <v>0</v>
      </c>
      <c r="J24" s="9">
        <v>0</v>
      </c>
    </row>
    <row r="25" spans="2:10" ht="16.5" customHeight="1" x14ac:dyDescent="0.2">
      <c r="B25" s="14"/>
      <c r="C25" s="40" t="s">
        <v>22</v>
      </c>
      <c r="D25" s="41"/>
      <c r="E25" s="11">
        <v>0</v>
      </c>
      <c r="F25" s="12">
        <v>0</v>
      </c>
      <c r="G25" s="13">
        <v>0</v>
      </c>
      <c r="H25" s="13">
        <v>0</v>
      </c>
      <c r="I25" s="13">
        <v>0</v>
      </c>
      <c r="J25" s="13">
        <v>0</v>
      </c>
    </row>
    <row r="26" spans="2:10" ht="16.5" customHeight="1" x14ac:dyDescent="0.2">
      <c r="B26" s="10"/>
      <c r="C26" s="40" t="s">
        <v>23</v>
      </c>
      <c r="D26" s="41"/>
      <c r="E26" s="11">
        <v>0</v>
      </c>
      <c r="F26" s="12">
        <v>0</v>
      </c>
      <c r="G26" s="13">
        <v>0</v>
      </c>
      <c r="H26" s="13">
        <v>0</v>
      </c>
      <c r="I26" s="13">
        <v>0</v>
      </c>
      <c r="J26" s="13">
        <v>0</v>
      </c>
    </row>
    <row r="27" spans="2:10" ht="26.25" customHeight="1" x14ac:dyDescent="0.2">
      <c r="B27" s="10"/>
      <c r="C27" s="40" t="s">
        <v>20</v>
      </c>
      <c r="D27" s="41"/>
      <c r="E27" s="11">
        <v>0</v>
      </c>
      <c r="F27" s="12">
        <v>0</v>
      </c>
      <c r="G27" s="13">
        <v>0</v>
      </c>
      <c r="H27" s="13">
        <v>0</v>
      </c>
      <c r="I27" s="13">
        <v>0</v>
      </c>
      <c r="J27" s="13">
        <v>0</v>
      </c>
    </row>
    <row r="28" spans="2:10" ht="4.5" customHeight="1" x14ac:dyDescent="0.2">
      <c r="B28" s="10"/>
      <c r="C28" s="36"/>
      <c r="D28" s="37"/>
      <c r="E28" s="11"/>
      <c r="F28" s="12"/>
      <c r="G28" s="13"/>
      <c r="H28" s="13"/>
      <c r="I28" s="13"/>
      <c r="J28" s="13"/>
    </row>
    <row r="29" spans="2:10" s="3" customFormat="1" x14ac:dyDescent="0.25">
      <c r="B29" s="24" t="s">
        <v>24</v>
      </c>
      <c r="C29" s="25"/>
      <c r="D29" s="26"/>
      <c r="E29" s="7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</row>
    <row r="30" spans="2:10" ht="12.75" thickBot="1" x14ac:dyDescent="0.25">
      <c r="B30" s="15"/>
      <c r="C30" s="27" t="s">
        <v>25</v>
      </c>
      <c r="D30" s="28"/>
      <c r="E30" s="11">
        <v>0</v>
      </c>
      <c r="F30" s="16">
        <v>0</v>
      </c>
      <c r="G30" s="17">
        <v>0</v>
      </c>
      <c r="H30" s="17">
        <v>0</v>
      </c>
      <c r="I30" s="17">
        <v>0</v>
      </c>
      <c r="J30" s="17">
        <v>0</v>
      </c>
    </row>
    <row r="31" spans="2:10" ht="12.75" thickBot="1" x14ac:dyDescent="0.25">
      <c r="B31" s="29" t="s">
        <v>26</v>
      </c>
      <c r="C31" s="30"/>
      <c r="D31" s="31"/>
      <c r="E31" s="18">
        <f>+E11+E24+E29</f>
        <v>184473687.95999998</v>
      </c>
      <c r="F31" s="18">
        <f t="shared" ref="F31:I31" si="2">+F11+F24+F29</f>
        <v>0</v>
      </c>
      <c r="G31" s="18">
        <f t="shared" si="2"/>
        <v>184473687.95999998</v>
      </c>
      <c r="H31" s="18">
        <f t="shared" si="2"/>
        <v>215255017.46000001</v>
      </c>
      <c r="I31" s="18">
        <f t="shared" si="2"/>
        <v>215255017.46000001</v>
      </c>
      <c r="J31" s="32">
        <f>+I31-E31</f>
        <v>30781329.50000003</v>
      </c>
    </row>
    <row r="32" spans="2:10" ht="12.75" thickBot="1" x14ac:dyDescent="0.25">
      <c r="B32" s="19"/>
      <c r="C32" s="19"/>
      <c r="D32" s="19"/>
      <c r="E32" s="20"/>
      <c r="F32" s="20"/>
      <c r="G32" s="20"/>
      <c r="H32" s="34" t="s">
        <v>27</v>
      </c>
      <c r="I32" s="35"/>
      <c r="J32" s="33"/>
    </row>
    <row r="33" spans="2:10" x14ac:dyDescent="0.2">
      <c r="B33" s="19"/>
      <c r="C33" s="19"/>
      <c r="D33" s="19"/>
      <c r="E33" s="20"/>
      <c r="F33" s="20"/>
      <c r="G33" s="20"/>
      <c r="H33" s="69"/>
      <c r="I33" s="69"/>
      <c r="J33" s="70"/>
    </row>
    <row r="34" spans="2:10" x14ac:dyDescent="0.2">
      <c r="B34" s="19"/>
      <c r="C34" s="19"/>
      <c r="D34" s="19"/>
      <c r="E34" s="20"/>
      <c r="F34" s="20"/>
      <c r="G34" s="20"/>
      <c r="H34" s="69"/>
      <c r="I34" s="69"/>
      <c r="J34" s="70"/>
    </row>
    <row r="35" spans="2:10" x14ac:dyDescent="0.2">
      <c r="B35" s="19"/>
      <c r="C35" s="19"/>
      <c r="D35" s="19"/>
      <c r="E35" s="20"/>
      <c r="F35" s="20"/>
      <c r="G35" s="20"/>
      <c r="H35" s="69"/>
      <c r="I35" s="69"/>
      <c r="J35" s="70"/>
    </row>
    <row r="36" spans="2:10" x14ac:dyDescent="0.2">
      <c r="B36" s="19"/>
      <c r="C36" s="19"/>
      <c r="D36" s="19"/>
      <c r="E36" s="20"/>
      <c r="F36" s="20"/>
      <c r="G36" s="20"/>
      <c r="H36" s="69"/>
      <c r="I36" s="69"/>
      <c r="J36" s="70"/>
    </row>
    <row r="37" spans="2:10" x14ac:dyDescent="0.2">
      <c r="B37" s="19"/>
      <c r="C37" s="19"/>
      <c r="D37" s="19"/>
      <c r="E37" s="20"/>
      <c r="F37" s="20"/>
      <c r="G37" s="20"/>
      <c r="H37" s="69"/>
      <c r="I37" s="69"/>
      <c r="J37" s="70"/>
    </row>
    <row r="38" spans="2:10" x14ac:dyDescent="0.2">
      <c r="B38" s="19"/>
      <c r="C38" s="19"/>
      <c r="D38" s="19"/>
      <c r="E38" s="20"/>
      <c r="F38" s="20"/>
      <c r="G38" s="20"/>
      <c r="H38" s="69"/>
      <c r="I38" s="69"/>
      <c r="J38" s="70"/>
    </row>
    <row r="43" spans="2:10" x14ac:dyDescent="0.2">
      <c r="B43" s="23" t="s">
        <v>35</v>
      </c>
      <c r="C43" s="23"/>
      <c r="D43" s="23"/>
      <c r="H43" s="23" t="s">
        <v>37</v>
      </c>
      <c r="I43" s="23"/>
      <c r="J43" s="23"/>
    </row>
    <row r="44" spans="2:10" x14ac:dyDescent="0.2">
      <c r="B44" s="22" t="s">
        <v>36</v>
      </c>
      <c r="C44" s="22"/>
      <c r="D44" s="22"/>
      <c r="H44" s="22" t="s">
        <v>38</v>
      </c>
      <c r="I44" s="22"/>
      <c r="J44" s="22"/>
    </row>
    <row r="45" spans="2:10" x14ac:dyDescent="0.2">
      <c r="B45" s="21"/>
      <c r="C45" s="21"/>
      <c r="D45" s="21"/>
      <c r="H45" s="21"/>
      <c r="I45" s="21"/>
      <c r="J45" s="21"/>
    </row>
    <row r="46" spans="2:10" x14ac:dyDescent="0.2">
      <c r="B46" s="21"/>
      <c r="C46" s="21"/>
      <c r="D46" s="21"/>
      <c r="H46" s="21"/>
      <c r="I46" s="21"/>
      <c r="J46" s="21"/>
    </row>
    <row r="47" spans="2:10" x14ac:dyDescent="0.2">
      <c r="B47" s="21"/>
      <c r="C47" s="21"/>
      <c r="D47" s="21"/>
      <c r="H47" s="21"/>
      <c r="I47" s="21"/>
      <c r="J47" s="21"/>
    </row>
    <row r="48" spans="2:10" x14ac:dyDescent="0.2">
      <c r="B48" s="21"/>
      <c r="C48" s="21"/>
      <c r="D48" s="21"/>
      <c r="H48" s="21"/>
      <c r="I48" s="21"/>
      <c r="J48" s="21"/>
    </row>
    <row r="54" spans="2:10" x14ac:dyDescent="0.2">
      <c r="B54" s="23" t="s">
        <v>39</v>
      </c>
      <c r="C54" s="23"/>
      <c r="D54" s="23"/>
      <c r="H54" s="23" t="s">
        <v>41</v>
      </c>
      <c r="I54" s="23"/>
      <c r="J54" s="23"/>
    </row>
    <row r="55" spans="2:10" x14ac:dyDescent="0.2">
      <c r="B55" s="22" t="s">
        <v>40</v>
      </c>
      <c r="C55" s="22"/>
      <c r="D55" s="22"/>
      <c r="H55" s="22" t="s">
        <v>42</v>
      </c>
      <c r="I55" s="22"/>
      <c r="J55" s="22"/>
    </row>
  </sheetData>
  <mergeCells count="37">
    <mergeCell ref="C16:D16"/>
    <mergeCell ref="B5:J5"/>
    <mergeCell ref="B6:J6"/>
    <mergeCell ref="B7:J7"/>
    <mergeCell ref="B8:D10"/>
    <mergeCell ref="E8:I8"/>
    <mergeCell ref="J8:J9"/>
    <mergeCell ref="B11:D11"/>
    <mergeCell ref="C12:D12"/>
    <mergeCell ref="C13:D13"/>
    <mergeCell ref="C14:D14"/>
    <mergeCell ref="C15:D15"/>
    <mergeCell ref="C28:D28"/>
    <mergeCell ref="C17:D17"/>
    <mergeCell ref="C18:D18"/>
    <mergeCell ref="C19:D19"/>
    <mergeCell ref="C20:D20"/>
    <mergeCell ref="C21:D21"/>
    <mergeCell ref="C22:D22"/>
    <mergeCell ref="C23:D23"/>
    <mergeCell ref="B24:D24"/>
    <mergeCell ref="C25:D25"/>
    <mergeCell ref="C26:D26"/>
    <mergeCell ref="C27:D27"/>
    <mergeCell ref="B29:D29"/>
    <mergeCell ref="C30:D30"/>
    <mergeCell ref="B31:D31"/>
    <mergeCell ref="J31:J32"/>
    <mergeCell ref="H32:I32"/>
    <mergeCell ref="B55:D55"/>
    <mergeCell ref="H54:J54"/>
    <mergeCell ref="H55:J55"/>
    <mergeCell ref="B43:D43"/>
    <mergeCell ref="B44:D44"/>
    <mergeCell ref="H43:J43"/>
    <mergeCell ref="H44:J44"/>
    <mergeCell ref="B54:D54"/>
  </mergeCells>
  <pageMargins left="0.19685039370078741" right="0.19685039370078741" top="0.19685039370078741" bottom="0.19685039370078741" header="0.31496062992125984" footer="0.31496062992125984"/>
  <pageSetup scale="75" orientation="portrait" r:id="rId1"/>
  <ignoredErrors>
    <ignoredError sqref="E10:I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IRMA RUEDA MORIN</cp:lastModifiedBy>
  <cp:lastPrinted>2018-01-26T01:11:33Z</cp:lastPrinted>
  <dcterms:created xsi:type="dcterms:W3CDTF">2015-10-07T18:38:07Z</dcterms:created>
  <dcterms:modified xsi:type="dcterms:W3CDTF">2018-01-26T01:13:12Z</dcterms:modified>
</cp:coreProperties>
</file>