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cuments\JORGE ARMIN\2017 CUENTAS PUBLICAS\4TO TRIMESTRE DE 2017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H32" i="1" l="1"/>
  <c r="E32" i="1"/>
  <c r="F32" i="1"/>
  <c r="G32" i="1"/>
  <c r="D32" i="1"/>
  <c r="H27" i="1"/>
  <c r="H26" i="1" s="1"/>
  <c r="G26" i="1"/>
  <c r="F26" i="1"/>
  <c r="H19" i="1"/>
  <c r="F19" i="1"/>
  <c r="E19" i="1"/>
  <c r="G19" i="1"/>
  <c r="D19" i="1"/>
  <c r="H6" i="1"/>
  <c r="H15" i="1"/>
  <c r="H14" i="1"/>
  <c r="F13" i="1"/>
  <c r="G13" i="1"/>
  <c r="E13" i="1"/>
  <c r="H9" i="1"/>
  <c r="H8" i="1"/>
  <c r="D8" i="1"/>
  <c r="H13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<sst xmlns="http://schemas.openxmlformats.org/spreadsheetml/2006/main" count="44" uniqueCount="37">
  <si>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</si>
  <si>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</si>
  <si>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</si>
  <si>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</si>
  <si>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</si>
  <si>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</si>
  <si>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</si>
  <si>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</si>
  <si>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</si>
  <si>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</si>
  <si>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</si>
  <si>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</si>
  <si>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</si>
  <si>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</si>
  <si>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</si>
  <si>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</si>
  <si>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</si>
  <si>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</si>
  <si>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</si>
  <si>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</si>
  <si>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</si>
  <si>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</si>
  <si>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</si>
  <si>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</si>
  <si>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NAVA, COAHUILA</t>
  </si>
  <si>
    <t>PRESIDENTE MUNICIPAL</t>
  </si>
  <si>
    <t>REGIDORA DE HACIENDA</t>
  </si>
  <si>
    <t>TESORERO MUNICIPAL</t>
  </si>
  <si>
    <t>CONTRALOR MUNICIPAL</t>
  </si>
  <si>
    <t>LIC. SERGIO ZENON VELAZQUEZ VAZQUEZ</t>
  </si>
  <si>
    <t>LIC. DORA GABRIELA DE LUNA GOMEZ</t>
  </si>
  <si>
    <t>C. JUAN ANTONIO DIAZ GUADARRAMA</t>
  </si>
  <si>
    <t>SINDICO DE MINORIA</t>
  </si>
  <si>
    <t>LIC. KEILA MORALES PATIÑO</t>
  </si>
  <si>
    <t>SINDICA DE MAYORIA</t>
  </si>
  <si>
    <t>C.P. ZULEMA GONZALEZ GARCIA</t>
  </si>
  <si>
    <t>PROFRA. ANA ELIZABETH CARDONA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</si>
</sst>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9" fillId="0" borderId="1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17" xfId="0" applyFont="1" applyBorder="1"/>
    <xf numFmtId="0" fontId="11" fillId="0" borderId="1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790575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1002998</xdr:colOff>
      <xdr:row>1</xdr:row>
      <xdr:rowOff>20510</xdr:rowOff>
    </xdr:from>
    <xdr:to>
      <xdr:col>7</xdr:col>
      <xdr:colOff>1853598</xdr:colOff>
      <xdr:row>3</xdr:row>
      <xdr:rowOff>152423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7223" y="211010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showGridLines="0" tabSelected="1" topLeftCell="C1" zoomScaleNormal="100" workbookViewId="0">
      <selection activeCell="A80" sqref="A2:H80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37" t="s">
        <v>24</v>
      </c>
      <c r="C2" s="38"/>
      <c r="D2" s="38"/>
      <c r="E2" s="38"/>
      <c r="F2" s="38"/>
      <c r="G2" s="38"/>
      <c r="H2" s="39"/>
    </row>
    <row r="3" spans="2:8" x14ac:dyDescent="0.25">
      <c r="B3" s="40" t="s">
        <v>0</v>
      </c>
      <c r="C3" s="41"/>
      <c r="D3" s="41"/>
      <c r="E3" s="41"/>
      <c r="F3" s="41"/>
      <c r="G3" s="41"/>
      <c r="H3" s="42"/>
    </row>
    <row r="4" spans="2:8" thickBot="1" x14ac:dyDescent="0.35">
      <c r="B4" s="43" t="s">
        <v>21</v>
      </c>
      <c r="C4" s="44"/>
      <c r="D4" s="44"/>
      <c r="E4" s="44"/>
      <c r="F4" s="44"/>
      <c r="G4" s="44"/>
      <c r="H4" s="45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-725292.47</v>
      </c>
      <c r="F6" s="11">
        <v>-43757.88</v>
      </c>
      <c r="G6" s="11">
        <v>0</v>
      </c>
      <c r="H6" s="11">
        <f>SUM(D6:G6)</f>
        <v>-769050.35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f>+D9</f>
        <v>3864381.23</v>
      </c>
      <c r="E8" s="8">
        <v>0</v>
      </c>
      <c r="F8" s="8">
        <v>0</v>
      </c>
      <c r="G8" s="8">
        <v>0</v>
      </c>
      <c r="H8" s="8">
        <f>SUM(D8:G8)</f>
        <v>3864381.23</v>
      </c>
    </row>
    <row r="9" spans="2:8" x14ac:dyDescent="0.25">
      <c r="B9" s="21" t="s">
        <v>9</v>
      </c>
      <c r="C9" s="15"/>
      <c r="D9" s="9">
        <v>3864381.23</v>
      </c>
      <c r="E9" s="9">
        <v>0</v>
      </c>
      <c r="F9" s="9">
        <v>0</v>
      </c>
      <c r="G9" s="9">
        <v>0</v>
      </c>
      <c r="H9" s="9">
        <f>SUM(D9:G9)</f>
        <v>3864381.23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SUM(E14:E17)</f>
        <v>20473506.399999999</v>
      </c>
      <c r="F13" s="8">
        <f t="shared" ref="F13:H13" si="0">SUM(F14:F17)</f>
        <v>36407177.490000002</v>
      </c>
      <c r="G13" s="8">
        <f t="shared" si="0"/>
        <v>0</v>
      </c>
      <c r="H13" s="8">
        <f t="shared" si="0"/>
        <v>56880683.890000001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36407177.490000002</v>
      </c>
      <c r="G14" s="9">
        <v>0</v>
      </c>
      <c r="H14" s="9">
        <f>SUM(D14:G14)</f>
        <v>36407177.490000002</v>
      </c>
    </row>
    <row r="15" spans="2:8" x14ac:dyDescent="0.25">
      <c r="B15" s="21" t="s">
        <v>14</v>
      </c>
      <c r="C15" s="15"/>
      <c r="D15" s="9">
        <v>0</v>
      </c>
      <c r="E15" s="9">
        <v>20473506.399999999</v>
      </c>
      <c r="F15" s="9">
        <v>0</v>
      </c>
      <c r="G15" s="9">
        <v>0</v>
      </c>
      <c r="H15" s="9">
        <f>SUM(D15:G15)</f>
        <v>20473506.399999999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f>+D6+D8+D13</f>
        <v>3864381.23</v>
      </c>
      <c r="E19" s="8">
        <f>+E6+E8+E13</f>
        <v>19748213.93</v>
      </c>
      <c r="F19" s="8">
        <f>+F8+F13</f>
        <v>36407177.490000002</v>
      </c>
      <c r="G19" s="8">
        <f t="shared" ref="G19" si="1">+G6+G8+G13</f>
        <v>0</v>
      </c>
      <c r="H19" s="8">
        <f>+E6+H8+H13</f>
        <v>60019772.649999999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f>SUM(F27:F30)</f>
        <v>-38340316.75</v>
      </c>
      <c r="G26" s="8">
        <f t="shared" ref="G26:H26" si="2">SUM(G27:G30)</f>
        <v>0</v>
      </c>
      <c r="H26" s="8">
        <f t="shared" si="2"/>
        <v>-38340316.75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-38340316.75</v>
      </c>
      <c r="G27" s="9">
        <v>0</v>
      </c>
      <c r="H27" s="9">
        <f>SUM(D27:G27)</f>
        <v>-38340316.75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f>+D19+D26</f>
        <v>3864381.23</v>
      </c>
      <c r="E32" s="10">
        <f>+E19+E26+F6</f>
        <v>19704456.050000001</v>
      </c>
      <c r="F32" s="10">
        <f t="shared" ref="F32:G32" si="3">+F19+F26</f>
        <v>-1933139.2599999979</v>
      </c>
      <c r="G32" s="10">
        <f t="shared" si="3"/>
        <v>0</v>
      </c>
      <c r="H32" s="10">
        <f>+H19+H26+F6</f>
        <v>21635698.02</v>
      </c>
      <c r="I32" s="6" t="s">
        <v>20</v>
      </c>
    </row>
    <row r="33" spans="1:9" x14ac:dyDescent="0.25">
      <c r="B33" s="3"/>
      <c r="C33" s="3"/>
    </row>
    <row r="34" spans="1:9" ht="46.9" customHeight="1" x14ac:dyDescent="0.25">
      <c r="B34" s="46" t="s">
        <v>19</v>
      </c>
      <c r="C34" s="46"/>
      <c r="D34" s="46"/>
      <c r="E34" s="46"/>
      <c r="F34" s="46"/>
      <c r="G34" s="46"/>
      <c r="H34" s="46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ht="14.45" hidden="1" x14ac:dyDescent="0.3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2:7" hidden="1" x14ac:dyDescent="0.25"/>
    <row r="66" spans="2:7" hidden="1" x14ac:dyDescent="0.25"/>
    <row r="67" spans="2:7" hidden="1" x14ac:dyDescent="0.25"/>
    <row r="68" spans="2:7" hidden="1" x14ac:dyDescent="0.25"/>
    <row r="69" spans="2:7" hidden="1" x14ac:dyDescent="0.25"/>
    <row r="70" spans="2:7" hidden="1" x14ac:dyDescent="0.25"/>
    <row r="73" spans="2:7" x14ac:dyDescent="0.25">
      <c r="D73" s="23"/>
      <c r="F73" s="24"/>
    </row>
    <row r="74" spans="2:7" x14ac:dyDescent="0.25">
      <c r="B74" s="35"/>
      <c r="C74" s="35"/>
      <c r="D74" s="23"/>
      <c r="E74" s="23"/>
      <c r="F74" s="23"/>
      <c r="G74" s="23"/>
    </row>
    <row r="75" spans="2:7" ht="12" customHeight="1" x14ac:dyDescent="0.25">
      <c r="B75" s="48" t="s">
        <v>29</v>
      </c>
      <c r="C75" s="48"/>
      <c r="D75" s="28"/>
      <c r="E75" s="28"/>
      <c r="F75" s="25" t="s">
        <v>33</v>
      </c>
      <c r="G75" s="28"/>
    </row>
    <row r="76" spans="2:7" ht="39" customHeight="1" x14ac:dyDescent="0.25">
      <c r="B76" s="49" t="s">
        <v>25</v>
      </c>
      <c r="C76" s="49"/>
      <c r="D76" s="33"/>
      <c r="E76" s="29"/>
      <c r="F76" s="27" t="s">
        <v>26</v>
      </c>
      <c r="G76" s="29"/>
    </row>
    <row r="77" spans="2:7" ht="11.25" customHeight="1" x14ac:dyDescent="0.25">
      <c r="B77" s="50" t="s">
        <v>30</v>
      </c>
      <c r="C77" s="50"/>
      <c r="D77" s="34"/>
      <c r="E77" s="28"/>
      <c r="F77" s="25" t="s">
        <v>35</v>
      </c>
      <c r="G77" s="28"/>
    </row>
    <row r="78" spans="2:7" ht="45" customHeight="1" x14ac:dyDescent="0.25">
      <c r="B78" s="51" t="s">
        <v>27</v>
      </c>
      <c r="C78" s="51"/>
      <c r="D78" s="29"/>
      <c r="E78" s="29"/>
      <c r="F78" s="27" t="s">
        <v>28</v>
      </c>
      <c r="G78" s="29"/>
    </row>
    <row r="79" spans="2:7" ht="17.25" customHeight="1" x14ac:dyDescent="0.25">
      <c r="B79" s="50" t="s">
        <v>31</v>
      </c>
      <c r="C79" s="50"/>
      <c r="D79" s="34"/>
      <c r="E79" s="28"/>
      <c r="F79" s="36" t="s">
        <v>36</v>
      </c>
      <c r="G79" s="30"/>
    </row>
    <row r="80" spans="2:7" x14ac:dyDescent="0.25">
      <c r="B80" s="47" t="s">
        <v>32</v>
      </c>
      <c r="C80" s="47"/>
      <c r="D80" s="33"/>
      <c r="E80" s="29"/>
      <c r="F80" s="26" t="s">
        <v>34</v>
      </c>
      <c r="G80" s="29"/>
    </row>
    <row r="81" spans="4:4" x14ac:dyDescent="0.25">
      <c r="D81" s="31"/>
    </row>
    <row r="82" spans="4:4" x14ac:dyDescent="0.25">
      <c r="D82" s="32"/>
    </row>
    <row r="83" spans="4:4" x14ac:dyDescent="0.25">
      <c r="D83" s="26"/>
    </row>
    <row r="84" spans="4:4" x14ac:dyDescent="0.25">
      <c r="D84" s="31"/>
    </row>
  </sheetData>
  <mergeCells count="10">
    <mergeCell ref="B2:H2"/>
    <mergeCell ref="B3:H3"/>
    <mergeCell ref="B4:H4"/>
    <mergeCell ref="B34:H34"/>
    <mergeCell ref="B80:C80"/>
    <mergeCell ref="B75:C75"/>
    <mergeCell ref="B76:C76"/>
    <mergeCell ref="B77:C77"/>
    <mergeCell ref="B78:C78"/>
    <mergeCell ref="B79:C79"/>
  </mergeCells>
  <pageMargins left="0.39370078740157483" right="0.39370078740157483" top="0.59055118110236227" bottom="0.3937007874015748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2018-01-26T07:06:20Z</cp:lastPrinted>
  <dcterms:created xsi:type="dcterms:W3CDTF">2015-10-07T18:29:34Z</dcterms:created>
  <dcterms:modified xsi:type="dcterms:W3CDTF">2018-01-26T07:06:34Z</dcterms:modified>
</cp:coreProperties>
</file>