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7.5\contraloria\Trimestre 4\1. Municipios\II. Información Presupuestaria\"/>
    </mc:Choice>
  </mc:AlternateContent>
  <bookViews>
    <workbookView xWindow="360" yWindow="405" windowWidth="28275" windowHeight="12300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J29" i="1" l="1"/>
  <c r="I29" i="1"/>
  <c r="H29" i="1"/>
  <c r="G29" i="1"/>
  <c r="F29" i="1"/>
  <c r="E29" i="1"/>
  <c r="I20" i="1"/>
  <c r="J20" i="1"/>
  <c r="I19" i="1"/>
  <c r="J19" i="1" s="1"/>
  <c r="G19" i="1"/>
  <c r="I11" i="1"/>
  <c r="G11" i="1"/>
  <c r="J16" i="1"/>
  <c r="G16" i="1"/>
  <c r="I13" i="1"/>
  <c r="J13" i="1" s="1"/>
  <c r="G13" i="1"/>
  <c r="J27" i="1"/>
  <c r="J25" i="1"/>
  <c r="J24" i="1"/>
  <c r="J23" i="1"/>
  <c r="J22" i="1"/>
  <c r="J18" i="1"/>
  <c r="J17" i="1"/>
  <c r="J15" i="1"/>
  <c r="J14" i="1"/>
  <c r="J12" i="1"/>
  <c r="J11" i="1"/>
  <c r="I12" i="1"/>
  <c r="G12" i="1"/>
  <c r="J10" i="1"/>
  <c r="I10" i="1"/>
  <c r="G10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<sst xmlns="http://schemas.openxmlformats.org/spreadsheetml/2006/main" count="38" uniqueCount="35">
  <si>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</si>
  <si>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</si>
  <si>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</si>
  <si>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</si>
  <si>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</si>
  <si>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</si>
  <si>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</si>
  <si>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</si>
  <si>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</si>
  <si>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</si>
  <si>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</si>
  <si>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</si>
  <si>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</si>
  <si>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</si>
  <si>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</si>
  <si>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</si>
  <si>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</si>
  <si>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</si>
  <si>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</si>
  <si>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</si>
  <si>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</si>
  <si>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</si>
  <si>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</si>
  <si>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</si>
  <si>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</si>
  <si>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</si>
  <si>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</si>
  <si>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</si>
  <si>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</si>
  <si>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</si>
  <si>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</si>
  <si>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</si>
  <si>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Nombre del Ente Público</t>
  </si>
  <si>
    <t>ASEC_EAICFF_4toTRIM_A1</t>
  </si>
  <si>
    <t>Del 01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</si>
</sst>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showGridLines="0" tabSelected="1" topLeftCell="A16" zoomScale="90" zoomScaleNormal="90" workbookViewId="0">
      <selection activeCell="J29" sqref="B1:J30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 x14ac:dyDescent="0.2"/>
    <row r="2" spans="2:11" ht="2.25" customHeight="1" thickBot="1" x14ac:dyDescent="0.3">
      <c r="K2" s="2" t="s">
        <v>33</v>
      </c>
    </row>
    <row r="3" spans="2:11" x14ac:dyDescent="0.2">
      <c r="B3" s="41" t="s">
        <v>32</v>
      </c>
      <c r="C3" s="42"/>
      <c r="D3" s="42"/>
      <c r="E3" s="42"/>
      <c r="F3" s="42"/>
      <c r="G3" s="42"/>
      <c r="H3" s="42"/>
      <c r="I3" s="42"/>
      <c r="J3" s="43"/>
    </row>
    <row r="4" spans="2:11" x14ac:dyDescent="0.2">
      <c r="B4" s="44" t="s">
        <v>0</v>
      </c>
      <c r="C4" s="45"/>
      <c r="D4" s="45"/>
      <c r="E4" s="45"/>
      <c r="F4" s="45"/>
      <c r="G4" s="45"/>
      <c r="H4" s="45"/>
      <c r="I4" s="45"/>
      <c r="J4" s="46"/>
    </row>
    <row r="5" spans="2:11" ht="12.75" thickBot="1" x14ac:dyDescent="0.25">
      <c r="B5" s="47" t="s">
        <v>34</v>
      </c>
      <c r="C5" s="48"/>
      <c r="D5" s="48"/>
      <c r="E5" s="48"/>
      <c r="F5" s="48"/>
      <c r="G5" s="48"/>
      <c r="H5" s="48"/>
      <c r="I5" s="48"/>
      <c r="J5" s="49"/>
    </row>
    <row r="6" spans="2:11" ht="12.75" thickBot="1" x14ac:dyDescent="0.25">
      <c r="B6" s="50" t="s">
        <v>1</v>
      </c>
      <c r="C6" s="51"/>
      <c r="D6" s="52"/>
      <c r="E6" s="59" t="s">
        <v>2</v>
      </c>
      <c r="F6" s="60"/>
      <c r="G6" s="60"/>
      <c r="H6" s="60"/>
      <c r="I6" s="60"/>
      <c r="J6" s="61" t="s">
        <v>3</v>
      </c>
    </row>
    <row r="7" spans="2:11" ht="24.75" thickBot="1" x14ac:dyDescent="0.25">
      <c r="B7" s="53"/>
      <c r="C7" s="54"/>
      <c r="D7" s="55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62"/>
    </row>
    <row r="8" spans="2:11" ht="12.75" thickBot="1" x14ac:dyDescent="0.25">
      <c r="B8" s="56"/>
      <c r="C8" s="57"/>
      <c r="D8" s="58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x14ac:dyDescent="0.2">
      <c r="B9" s="63" t="s">
        <v>11</v>
      </c>
      <c r="C9" s="64"/>
      <c r="D9" s="65"/>
      <c r="E9" s="7">
        <v>0</v>
      </c>
      <c r="F9" s="8">
        <v>0</v>
      </c>
      <c r="G9" s="9">
        <v>0</v>
      </c>
      <c r="H9" s="9">
        <v>0</v>
      </c>
      <c r="I9" s="9">
        <v>0</v>
      </c>
      <c r="J9" s="9">
        <v>0</v>
      </c>
    </row>
    <row r="10" spans="2:11" x14ac:dyDescent="0.2">
      <c r="B10" s="10"/>
      <c r="C10" s="37" t="s">
        <v>12</v>
      </c>
      <c r="D10" s="38"/>
      <c r="E10" s="11">
        <v>131204175.16</v>
      </c>
      <c r="F10" s="12">
        <v>0</v>
      </c>
      <c r="G10" s="13">
        <f>+E10+F10</f>
        <v>131204175.16</v>
      </c>
      <c r="H10" s="13">
        <v>188228726.58000001</v>
      </c>
      <c r="I10" s="13">
        <f>+H10</f>
        <v>188228726.58000001</v>
      </c>
      <c r="J10" s="13">
        <f>+I10-E10</f>
        <v>57024551.420000017</v>
      </c>
    </row>
    <row r="11" spans="2:11" x14ac:dyDescent="0.2">
      <c r="B11" s="10"/>
      <c r="C11" s="37" t="s">
        <v>13</v>
      </c>
      <c r="D11" s="38"/>
      <c r="E11" s="11">
        <v>201433.65</v>
      </c>
      <c r="F11" s="12">
        <v>0</v>
      </c>
      <c r="G11" s="13">
        <f>+E11</f>
        <v>201433.65</v>
      </c>
      <c r="H11" s="13">
        <v>3648410.8</v>
      </c>
      <c r="I11" s="13">
        <f>+H11</f>
        <v>3648410.8</v>
      </c>
      <c r="J11" s="13">
        <f t="shared" ref="J11:J27" si="0">+I11-E11</f>
        <v>3446977.15</v>
      </c>
    </row>
    <row r="12" spans="2:11" x14ac:dyDescent="0.2">
      <c r="B12" s="10"/>
      <c r="C12" s="37" t="s">
        <v>14</v>
      </c>
      <c r="D12" s="38"/>
      <c r="E12" s="11">
        <v>49260058.299999997</v>
      </c>
      <c r="F12" s="12">
        <v>0</v>
      </c>
      <c r="G12" s="13">
        <f>+E12</f>
        <v>49260058.299999997</v>
      </c>
      <c r="H12" s="13">
        <v>50930535.539999999</v>
      </c>
      <c r="I12" s="13">
        <f>+H12</f>
        <v>50930535.539999999</v>
      </c>
      <c r="J12" s="13">
        <f t="shared" si="0"/>
        <v>1670477.2400000021</v>
      </c>
    </row>
    <row r="13" spans="2:11" x14ac:dyDescent="0.2">
      <c r="B13" s="10"/>
      <c r="C13" s="37" t="s">
        <v>15</v>
      </c>
      <c r="D13" s="38"/>
      <c r="E13" s="11">
        <v>11035286.109999999</v>
      </c>
      <c r="F13" s="12">
        <v>0</v>
      </c>
      <c r="G13" s="13">
        <f>+E13</f>
        <v>11035286.109999999</v>
      </c>
      <c r="H13" s="13">
        <v>9296394.7100000009</v>
      </c>
      <c r="I13" s="13">
        <f>+H13</f>
        <v>9296394.7100000009</v>
      </c>
      <c r="J13" s="13">
        <f t="shared" si="0"/>
        <v>-1738891.3999999985</v>
      </c>
    </row>
    <row r="14" spans="2:11" x14ac:dyDescent="0.2">
      <c r="B14" s="10"/>
      <c r="C14" s="35" t="s">
        <v>16</v>
      </c>
      <c r="D14" s="36"/>
      <c r="E14" s="11">
        <v>0</v>
      </c>
      <c r="F14" s="12">
        <v>0</v>
      </c>
      <c r="G14" s="13">
        <v>0</v>
      </c>
      <c r="H14" s="13">
        <v>0</v>
      </c>
      <c r="I14" s="13">
        <v>0</v>
      </c>
      <c r="J14" s="13">
        <f t="shared" si="0"/>
        <v>0</v>
      </c>
    </row>
    <row r="15" spans="2:11" x14ac:dyDescent="0.2">
      <c r="B15" s="10"/>
      <c r="C15" s="35" t="s">
        <v>17</v>
      </c>
      <c r="D15" s="36"/>
      <c r="E15" s="11">
        <v>0</v>
      </c>
      <c r="F15" s="12">
        <v>0</v>
      </c>
      <c r="G15" s="13">
        <v>0</v>
      </c>
      <c r="H15" s="13">
        <v>0</v>
      </c>
      <c r="I15" s="13">
        <v>0</v>
      </c>
      <c r="J15" s="13">
        <f t="shared" si="0"/>
        <v>0</v>
      </c>
    </row>
    <row r="16" spans="2:11" x14ac:dyDescent="0.2">
      <c r="B16" s="10"/>
      <c r="C16" s="37" t="s">
        <v>18</v>
      </c>
      <c r="D16" s="38"/>
      <c r="E16" s="11">
        <v>4365723.3899999997</v>
      </c>
      <c r="F16" s="12">
        <v>0</v>
      </c>
      <c r="G16" s="13">
        <f>+E16</f>
        <v>4365723.3899999997</v>
      </c>
      <c r="H16" s="13">
        <v>4599688.0199999996</v>
      </c>
      <c r="I16" s="13">
        <v>4600045.92</v>
      </c>
      <c r="J16" s="13">
        <f t="shared" si="0"/>
        <v>234322.53000000026</v>
      </c>
    </row>
    <row r="17" spans="2:10" x14ac:dyDescent="0.2">
      <c r="B17" s="10"/>
      <c r="C17" s="39" t="s">
        <v>16</v>
      </c>
      <c r="D17" s="40"/>
      <c r="E17" s="11">
        <v>0</v>
      </c>
      <c r="F17" s="12">
        <v>0</v>
      </c>
      <c r="G17" s="13">
        <v>0</v>
      </c>
      <c r="H17" s="13">
        <v>0</v>
      </c>
      <c r="I17" s="13">
        <v>0</v>
      </c>
      <c r="J17" s="13">
        <f t="shared" si="0"/>
        <v>0</v>
      </c>
    </row>
    <row r="18" spans="2:10" x14ac:dyDescent="0.2">
      <c r="B18" s="10"/>
      <c r="C18" s="39" t="s">
        <v>17</v>
      </c>
      <c r="D18" s="40"/>
      <c r="E18" s="11">
        <v>0</v>
      </c>
      <c r="F18" s="12">
        <v>0</v>
      </c>
      <c r="G18" s="13">
        <v>0</v>
      </c>
      <c r="H18" s="13">
        <v>0</v>
      </c>
      <c r="I18" s="13">
        <v>0</v>
      </c>
      <c r="J18" s="13">
        <f t="shared" si="0"/>
        <v>0</v>
      </c>
    </row>
    <row r="19" spans="2:10" x14ac:dyDescent="0.2">
      <c r="B19" s="10"/>
      <c r="C19" s="37" t="s">
        <v>19</v>
      </c>
      <c r="D19" s="38"/>
      <c r="E19" s="11">
        <v>207433324.03</v>
      </c>
      <c r="F19" s="12">
        <v>0</v>
      </c>
      <c r="G19" s="13">
        <f>+E19</f>
        <v>207433324.03</v>
      </c>
      <c r="H19" s="13">
        <v>286239582.30000001</v>
      </c>
      <c r="I19" s="13">
        <f>+H19</f>
        <v>286239582.30000001</v>
      </c>
      <c r="J19" s="13">
        <f t="shared" si="0"/>
        <v>78806258.270000011</v>
      </c>
    </row>
    <row r="20" spans="2:10" ht="25.5" customHeight="1" x14ac:dyDescent="0.2">
      <c r="B20" s="10"/>
      <c r="C20" s="37" t="s">
        <v>20</v>
      </c>
      <c r="D20" s="38"/>
      <c r="E20" s="11">
        <v>0</v>
      </c>
      <c r="F20" s="12">
        <v>0</v>
      </c>
      <c r="G20" s="13">
        <v>0</v>
      </c>
      <c r="H20" s="13">
        <v>80000</v>
      </c>
      <c r="I20" s="13">
        <f>+H20</f>
        <v>80000</v>
      </c>
      <c r="J20" s="13">
        <f>+H20</f>
        <v>80000</v>
      </c>
    </row>
    <row r="21" spans="2:10" ht="4.5" customHeight="1" x14ac:dyDescent="0.2">
      <c r="B21" s="10"/>
      <c r="C21" s="33"/>
      <c r="D21" s="34"/>
      <c r="E21" s="11"/>
      <c r="F21" s="12"/>
      <c r="G21" s="13"/>
      <c r="H21" s="13"/>
      <c r="I21" s="13"/>
      <c r="J21" s="13"/>
    </row>
    <row r="22" spans="2:10" s="3" customFormat="1" x14ac:dyDescent="0.2">
      <c r="B22" s="21" t="s">
        <v>21</v>
      </c>
      <c r="C22" s="22"/>
      <c r="D22" s="23"/>
      <c r="E22" s="7">
        <v>0</v>
      </c>
      <c r="F22" s="8">
        <v>0</v>
      </c>
      <c r="G22" s="9">
        <v>0</v>
      </c>
      <c r="H22" s="9">
        <v>0</v>
      </c>
      <c r="I22" s="9">
        <v>0</v>
      </c>
      <c r="J22" s="13">
        <f t="shared" si="0"/>
        <v>0</v>
      </c>
    </row>
    <row r="23" spans="2:10" ht="16.5" customHeight="1" x14ac:dyDescent="0.2">
      <c r="B23" s="14"/>
      <c r="C23" s="37" t="s">
        <v>22</v>
      </c>
      <c r="D23" s="38"/>
      <c r="E23" s="11">
        <v>0</v>
      </c>
      <c r="F23" s="12">
        <v>0</v>
      </c>
      <c r="G23" s="13">
        <v>0</v>
      </c>
      <c r="H23" s="13">
        <v>0</v>
      </c>
      <c r="I23" s="13">
        <v>0</v>
      </c>
      <c r="J23" s="13">
        <f t="shared" si="0"/>
        <v>0</v>
      </c>
    </row>
    <row r="24" spans="2:10" ht="16.5" customHeight="1" x14ac:dyDescent="0.2">
      <c r="B24" s="10"/>
      <c r="C24" s="37" t="s">
        <v>23</v>
      </c>
      <c r="D24" s="38"/>
      <c r="E24" s="11">
        <v>0</v>
      </c>
      <c r="F24" s="12">
        <v>0</v>
      </c>
      <c r="G24" s="13">
        <v>0</v>
      </c>
      <c r="H24" s="13">
        <v>0</v>
      </c>
      <c r="I24" s="13">
        <v>0</v>
      </c>
      <c r="J24" s="13">
        <f t="shared" si="0"/>
        <v>0</v>
      </c>
    </row>
    <row r="25" spans="2:10" ht="26.25" customHeight="1" x14ac:dyDescent="0.2">
      <c r="B25" s="10"/>
      <c r="C25" s="37" t="s">
        <v>20</v>
      </c>
      <c r="D25" s="38"/>
      <c r="E25" s="11">
        <v>0</v>
      </c>
      <c r="F25" s="12">
        <v>0</v>
      </c>
      <c r="G25" s="13">
        <v>0</v>
      </c>
      <c r="H25" s="13">
        <v>0</v>
      </c>
      <c r="I25" s="13">
        <v>0</v>
      </c>
      <c r="J25" s="13">
        <f t="shared" si="0"/>
        <v>0</v>
      </c>
    </row>
    <row r="26" spans="2:10" ht="4.5" customHeight="1" x14ac:dyDescent="0.2">
      <c r="B26" s="10"/>
      <c r="C26" s="33"/>
      <c r="D26" s="34"/>
      <c r="E26" s="11"/>
      <c r="F26" s="12"/>
      <c r="G26" s="13"/>
      <c r="H26" s="13"/>
      <c r="I26" s="13"/>
      <c r="J26" s="13"/>
    </row>
    <row r="27" spans="2:10" s="3" customFormat="1" x14ac:dyDescent="0.2">
      <c r="B27" s="21" t="s">
        <v>24</v>
      </c>
      <c r="C27" s="22"/>
      <c r="D27" s="23"/>
      <c r="E27" s="7">
        <v>0</v>
      </c>
      <c r="F27" s="8">
        <v>0</v>
      </c>
      <c r="G27" s="9">
        <v>0</v>
      </c>
      <c r="H27" s="9">
        <v>0</v>
      </c>
      <c r="I27" s="9">
        <v>0</v>
      </c>
      <c r="J27" s="13">
        <f t="shared" si="0"/>
        <v>0</v>
      </c>
    </row>
    <row r="28" spans="2:10" ht="12.75" thickBot="1" x14ac:dyDescent="0.25">
      <c r="B28" s="15"/>
      <c r="C28" s="24" t="s">
        <v>25</v>
      </c>
      <c r="D28" s="25"/>
      <c r="E28" s="11">
        <v>0</v>
      </c>
      <c r="F28" s="16">
        <v>0</v>
      </c>
      <c r="G28" s="17">
        <v>0</v>
      </c>
      <c r="H28" s="17">
        <v>0</v>
      </c>
      <c r="I28" s="17">
        <v>0</v>
      </c>
      <c r="J28" s="17">
        <v>0</v>
      </c>
    </row>
    <row r="29" spans="2:10" ht="12.75" thickBot="1" x14ac:dyDescent="0.25">
      <c r="B29" s="26" t="s">
        <v>26</v>
      </c>
      <c r="C29" s="27"/>
      <c r="D29" s="28"/>
      <c r="E29" s="18">
        <f>+E10+E11+E12++E16+E19+E13</f>
        <v>403500000.63999999</v>
      </c>
      <c r="F29" s="18">
        <f>+F10+F11+F12++F16+F19+F13</f>
        <v>0</v>
      </c>
      <c r="G29" s="18">
        <f>+G10+G11+G12++G16+G19+G13</f>
        <v>403500000.63999999</v>
      </c>
      <c r="H29" s="18">
        <f>+H10+H11+H12++H16+H19+H13+H20</f>
        <v>543023337.95000005</v>
      </c>
      <c r="I29" s="18">
        <f>+I10+I11+I12++I16+I19+I13+I20</f>
        <v>543023695.85000002</v>
      </c>
      <c r="J29" s="29">
        <f>+J10+J11+J12+J13+J16+J19+J20</f>
        <v>139523695.21000004</v>
      </c>
    </row>
    <row r="30" spans="2:10" ht="12.75" thickBot="1" x14ac:dyDescent="0.25">
      <c r="B30" s="19"/>
      <c r="C30" s="19"/>
      <c r="D30" s="19"/>
      <c r="E30" s="20"/>
      <c r="F30" s="20"/>
      <c r="G30" s="20"/>
      <c r="H30" s="31" t="s">
        <v>27</v>
      </c>
      <c r="I30" s="32"/>
      <c r="J30" s="30"/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78740157480314965" right="0.78740157480314965" top="0.78740157480314965" bottom="0.78740157480314965" header="0.31496062992125984" footer="0.31496062992125984"/>
  <pageSetup scale="87" orientation="landscape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</cp:lastModifiedBy>
  <cp:lastPrinted>2018-01-31T16:11:37Z</cp:lastPrinted>
  <dcterms:created xsi:type="dcterms:W3CDTF">2015-10-07T18:38:07Z</dcterms:created>
  <dcterms:modified xsi:type="dcterms:W3CDTF">2018-01-31T16:11:44Z</dcterms:modified>
</cp:coreProperties>
</file>