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MAOROS CUARTO TRIM 2017\MATAMOROS 4o TRIM 2017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F35" i="1"/>
  <c r="E35" i="1"/>
  <c r="H35" i="1" s="1"/>
  <c r="D35" i="1"/>
  <c r="C35" i="1"/>
  <c r="G17" i="1"/>
  <c r="F17" i="1"/>
  <c r="E17" i="1"/>
  <c r="H17" i="1" s="1"/>
  <c r="D17" i="1"/>
  <c r="C17" i="1"/>
  <c r="G8" i="1"/>
  <c r="F8" i="1"/>
  <c r="E8" i="1"/>
  <c r="H8" i="1" s="1"/>
  <c r="D8" i="1"/>
  <c r="C8" i="1"/>
</calcChain>
</file>

<file path=xl/sharedStrings.xml><?xml version="1.0" encoding="utf-8"?>
<sst xmlns="http://schemas.openxmlformats.org/spreadsheetml/2006/main" count="51" uniqueCount="51">
  <si>
    <t>Presidencia Municipal de Matamoros Coahuila</t>
  </si>
  <si>
    <t>Estado Analítico del Ejercicio del Presupuesto de Egresos</t>
  </si>
  <si>
    <t>Clasificación Funcional (Finalidad y Función)</t>
  </si>
  <si>
    <t>Del 01 de enero al 31 de diciembre de 2017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</si>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</sst>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4" fillId="4" borderId="14" xfId="0" applyFont="1" applyFill="1" applyBorder="1" applyAlignment="1">
      <alignment vertical="center" wrapText="1"/>
    </xf>
    <xf numFmtId="4" fontId="4" fillId="4" borderId="18" xfId="0" applyNumberFormat="1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42</xdr:row>
      <xdr:rowOff>85725</xdr:rowOff>
    </xdr:from>
    <xdr:to>
      <xdr:col>7</xdr:col>
      <xdr:colOff>1038225</xdr:colOff>
      <xdr:row>60</xdr:row>
      <xdr:rowOff>114301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762875"/>
          <a:ext cx="8467725" cy="2771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tabSelected="1" workbookViewId="0">
      <selection activeCell="G67" sqref="G67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3" width="14.7109375" style="1" customWidth="1"/>
    <col min="4" max="4" width="15.28515625" style="1" customWidth="1"/>
    <col min="5" max="5" width="15.140625" style="1" customWidth="1"/>
    <col min="6" max="6" width="15" style="1" customWidth="1"/>
    <col min="7" max="7" width="14.5703125" style="1" customWidth="1"/>
    <col min="8" max="8" width="16.8554687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8" x14ac:dyDescent="0.2">
      <c r="B1" s="2" t="s">
        <v>0</v>
      </c>
      <c r="C1" s="3"/>
      <c r="D1" s="3"/>
      <c r="E1" s="3"/>
      <c r="F1" s="3"/>
      <c r="G1" s="3"/>
      <c r="H1" s="4"/>
    </row>
    <row r="2" spans="2:8" x14ac:dyDescent="0.2">
      <c r="B2" s="5" t="s">
        <v>1</v>
      </c>
      <c r="C2" s="6"/>
      <c r="D2" s="6"/>
      <c r="E2" s="6"/>
      <c r="F2" s="6"/>
      <c r="G2" s="6"/>
      <c r="H2" s="7"/>
    </row>
    <row r="3" spans="2:8" x14ac:dyDescent="0.2">
      <c r="B3" s="5" t="s">
        <v>2</v>
      </c>
      <c r="C3" s="6"/>
      <c r="D3" s="6"/>
      <c r="E3" s="6"/>
      <c r="F3" s="6"/>
      <c r="G3" s="6"/>
      <c r="H3" s="7"/>
    </row>
    <row r="4" spans="2:8" ht="12.75" thickBot="1" x14ac:dyDescent="0.25">
      <c r="B4" s="8" t="s">
        <v>3</v>
      </c>
      <c r="C4" s="9"/>
      <c r="D4" s="9"/>
      <c r="E4" s="9"/>
      <c r="F4" s="9"/>
      <c r="G4" s="9"/>
      <c r="H4" s="10"/>
    </row>
    <row r="5" spans="2:8" ht="12.75" thickBot="1" x14ac:dyDescent="0.25">
      <c r="B5" s="11" t="s">
        <v>4</v>
      </c>
      <c r="C5" s="12" t="s">
        <v>5</v>
      </c>
      <c r="D5" s="13"/>
      <c r="E5" s="13"/>
      <c r="F5" s="13"/>
      <c r="G5" s="14"/>
      <c r="H5" s="15" t="s">
        <v>6</v>
      </c>
    </row>
    <row r="6" spans="2:8" ht="24.75" thickBot="1" x14ac:dyDescent="0.25">
      <c r="B6" s="16"/>
      <c r="C6" s="17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8"/>
    </row>
    <row r="7" spans="2:8" ht="12.75" thickBot="1" x14ac:dyDescent="0.25">
      <c r="B7" s="19"/>
      <c r="C7" s="17" t="s">
        <v>12</v>
      </c>
      <c r="D7" s="17" t="s">
        <v>13</v>
      </c>
      <c r="E7" s="17" t="s">
        <v>14</v>
      </c>
      <c r="F7" s="17" t="s">
        <v>15</v>
      </c>
      <c r="G7" s="17" t="s">
        <v>16</v>
      </c>
      <c r="H7" s="17" t="s">
        <v>17</v>
      </c>
    </row>
    <row r="8" spans="2:8" s="22" customFormat="1" x14ac:dyDescent="0.2">
      <c r="B8" s="20" t="s">
        <v>18</v>
      </c>
      <c r="C8" s="21">
        <f>C11+C15</f>
        <v>187818919.34999999</v>
      </c>
      <c r="D8" s="21">
        <f t="shared" ref="D8:G8" si="0">D11+D15</f>
        <v>-21211617.049999997</v>
      </c>
      <c r="E8" s="21">
        <f t="shared" si="0"/>
        <v>166607302.30000001</v>
      </c>
      <c r="F8" s="21">
        <f t="shared" si="0"/>
        <v>166505634.09</v>
      </c>
      <c r="G8" s="21">
        <f t="shared" si="0"/>
        <v>166273079.38</v>
      </c>
      <c r="H8" s="21">
        <f>E8-F8</f>
        <v>101668.21000000834</v>
      </c>
    </row>
    <row r="9" spans="2:8" x14ac:dyDescent="0.2">
      <c r="B9" s="23" t="s">
        <v>19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</row>
    <row r="10" spans="2:8" x14ac:dyDescent="0.2">
      <c r="B10" s="23" t="s">
        <v>20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</row>
    <row r="11" spans="2:8" x14ac:dyDescent="0.2">
      <c r="B11" s="23" t="s">
        <v>21</v>
      </c>
      <c r="C11" s="24">
        <v>128704657.31999999</v>
      </c>
      <c r="D11" s="24">
        <v>-11831738.279999999</v>
      </c>
      <c r="E11" s="24">
        <v>116872919.04000001</v>
      </c>
      <c r="F11" s="24">
        <v>116771250.83</v>
      </c>
      <c r="G11" s="24">
        <v>116771250.83</v>
      </c>
      <c r="H11" s="24">
        <v>101668.21</v>
      </c>
    </row>
    <row r="12" spans="2:8" x14ac:dyDescent="0.2">
      <c r="B12" s="23" t="s">
        <v>22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</row>
    <row r="13" spans="2:8" x14ac:dyDescent="0.2">
      <c r="B13" s="23" t="s">
        <v>23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</row>
    <row r="14" spans="2:8" x14ac:dyDescent="0.2">
      <c r="B14" s="23" t="s">
        <v>24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</row>
    <row r="15" spans="2:8" ht="24" x14ac:dyDescent="0.2">
      <c r="B15" s="23" t="s">
        <v>25</v>
      </c>
      <c r="C15" s="24">
        <v>59114262.030000001</v>
      </c>
      <c r="D15" s="24">
        <v>-9379878.7699999996</v>
      </c>
      <c r="E15" s="24">
        <v>49734383.259999998</v>
      </c>
      <c r="F15" s="24">
        <v>49734383.259999998</v>
      </c>
      <c r="G15" s="24">
        <v>49501828.549999997</v>
      </c>
      <c r="H15" s="24">
        <v>0</v>
      </c>
    </row>
    <row r="16" spans="2:8" x14ac:dyDescent="0.2">
      <c r="B16" s="23" t="s">
        <v>26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</row>
    <row r="17" spans="2:8" s="22" customFormat="1" x14ac:dyDescent="0.2">
      <c r="B17" s="20" t="s">
        <v>27</v>
      </c>
      <c r="C17" s="21">
        <f>C18+C19</f>
        <v>11040417.800000001</v>
      </c>
      <c r="D17" s="21">
        <f t="shared" ref="D17:G17" si="1">D18+D19</f>
        <v>50388177.870000005</v>
      </c>
      <c r="E17" s="21">
        <f t="shared" si="1"/>
        <v>61428595.670000002</v>
      </c>
      <c r="F17" s="21">
        <f t="shared" si="1"/>
        <v>61428595.670000002</v>
      </c>
      <c r="G17" s="21">
        <f t="shared" si="1"/>
        <v>61010023.740000002</v>
      </c>
      <c r="H17" s="21">
        <f>E17-F17</f>
        <v>0</v>
      </c>
    </row>
    <row r="18" spans="2:8" x14ac:dyDescent="0.2">
      <c r="B18" s="23" t="s">
        <v>28</v>
      </c>
      <c r="C18" s="24">
        <v>6457177.2599999998</v>
      </c>
      <c r="D18" s="24">
        <v>1611665.67</v>
      </c>
      <c r="E18" s="24">
        <v>8068842.9299999997</v>
      </c>
      <c r="F18" s="24">
        <v>8068842.9299999997</v>
      </c>
      <c r="G18" s="24">
        <v>7650271</v>
      </c>
      <c r="H18" s="24">
        <v>0</v>
      </c>
    </row>
    <row r="19" spans="2:8" x14ac:dyDescent="0.2">
      <c r="B19" s="23" t="s">
        <v>29</v>
      </c>
      <c r="C19" s="24">
        <v>4583240.54</v>
      </c>
      <c r="D19" s="24">
        <v>48776512.200000003</v>
      </c>
      <c r="E19" s="24">
        <v>53359752.740000002</v>
      </c>
      <c r="F19" s="24">
        <v>53359752.740000002</v>
      </c>
      <c r="G19" s="24">
        <v>53359752.740000002</v>
      </c>
      <c r="H19" s="24">
        <v>0</v>
      </c>
    </row>
    <row r="20" spans="2:8" x14ac:dyDescent="0.2">
      <c r="B20" s="23" t="s">
        <v>30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</row>
    <row r="21" spans="2:8" ht="24" x14ac:dyDescent="0.2">
      <c r="B21" s="23" t="s">
        <v>31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</row>
    <row r="22" spans="2:8" x14ac:dyDescent="0.2">
      <c r="B22" s="23" t="s">
        <v>32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</row>
    <row r="23" spans="2:8" x14ac:dyDescent="0.2">
      <c r="B23" s="23" t="s">
        <v>33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</row>
    <row r="24" spans="2:8" x14ac:dyDescent="0.2">
      <c r="B24" s="23" t="s">
        <v>34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</row>
    <row r="25" spans="2:8" s="22" customFormat="1" x14ac:dyDescent="0.2">
      <c r="B25" s="20" t="s">
        <v>35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2:8" ht="24" x14ac:dyDescent="0.2">
      <c r="B26" s="23" t="s">
        <v>36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</row>
    <row r="27" spans="2:8" x14ac:dyDescent="0.2">
      <c r="B27" s="23" t="s">
        <v>37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</row>
    <row r="28" spans="2:8" x14ac:dyDescent="0.2">
      <c r="B28" s="23" t="s">
        <v>38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</row>
    <row r="29" spans="2:8" x14ac:dyDescent="0.2">
      <c r="B29" s="23" t="s">
        <v>39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</row>
    <row r="30" spans="2:8" x14ac:dyDescent="0.2">
      <c r="B30" s="23" t="s">
        <v>40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</row>
    <row r="31" spans="2:8" x14ac:dyDescent="0.2">
      <c r="B31" s="23" t="s">
        <v>41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</row>
    <row r="32" spans="2:8" x14ac:dyDescent="0.2">
      <c r="B32" s="23" t="s">
        <v>42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</row>
    <row r="33" spans="2:8" x14ac:dyDescent="0.2">
      <c r="B33" s="23" t="s">
        <v>43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</row>
    <row r="34" spans="2:8" x14ac:dyDescent="0.2">
      <c r="B34" s="23" t="s">
        <v>44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</row>
    <row r="35" spans="2:8" s="22" customFormat="1" ht="24" x14ac:dyDescent="0.2">
      <c r="B35" s="20" t="s">
        <v>45</v>
      </c>
      <c r="C35" s="21">
        <f>C36</f>
        <v>7250000</v>
      </c>
      <c r="D35" s="21">
        <f t="shared" ref="D35:G35" si="2">D36</f>
        <v>341930.15</v>
      </c>
      <c r="E35" s="21">
        <f t="shared" si="2"/>
        <v>7591930.1500000004</v>
      </c>
      <c r="F35" s="21">
        <f t="shared" si="2"/>
        <v>7591930.1500000004</v>
      </c>
      <c r="G35" s="21">
        <f t="shared" si="2"/>
        <v>0</v>
      </c>
      <c r="H35" s="21">
        <f>E35-F35</f>
        <v>0</v>
      </c>
    </row>
    <row r="36" spans="2:8" ht="24" x14ac:dyDescent="0.2">
      <c r="B36" s="23" t="s">
        <v>46</v>
      </c>
      <c r="C36" s="24">
        <v>7250000</v>
      </c>
      <c r="D36" s="24">
        <v>341930.15</v>
      </c>
      <c r="E36" s="24">
        <v>7591930.1500000004</v>
      </c>
      <c r="F36" s="24">
        <v>7591930.1500000004</v>
      </c>
      <c r="G36" s="24">
        <v>0</v>
      </c>
      <c r="H36" s="24">
        <v>0</v>
      </c>
    </row>
    <row r="37" spans="2:8" ht="36" x14ac:dyDescent="0.2">
      <c r="B37" s="23" t="s">
        <v>47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</row>
    <row r="38" spans="2:8" x14ac:dyDescent="0.2">
      <c r="B38" s="23" t="s">
        <v>48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</row>
    <row r="39" spans="2:8" ht="12.75" thickBot="1" x14ac:dyDescent="0.25">
      <c r="B39" s="23" t="s">
        <v>49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</row>
    <row r="40" spans="2:8" ht="12.75" thickBot="1" x14ac:dyDescent="0.25">
      <c r="B40" s="25" t="s">
        <v>50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</row>
  </sheetData>
  <mergeCells count="7">
    <mergeCell ref="B1:H1"/>
    <mergeCell ref="B2:H2"/>
    <mergeCell ref="B3:H3"/>
    <mergeCell ref="B4:H4"/>
    <mergeCell ref="B5:B7"/>
    <mergeCell ref="C5:G5"/>
    <mergeCell ref="H5:H6"/>
  </mergeCells>
  <pageMargins left="0.16" right="0.18" top="0.33" bottom="0.39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2018-02-06T20:10:15Z</cp:lastPrinted>
  <dcterms:created xsi:type="dcterms:W3CDTF">2018-02-06T20:06:29Z</dcterms:created>
  <dcterms:modified xsi:type="dcterms:W3CDTF">2018-02-06T20:11:04Z</dcterms:modified>
</cp:coreProperties>
</file>