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H20" i="1"/>
  <c r="F20" i="1"/>
  <c r="F25" i="1" s="1"/>
  <c r="E20" i="1"/>
  <c r="H19" i="1"/>
  <c r="H16" i="1"/>
  <c r="F15" i="1"/>
  <c r="E15" i="1"/>
  <c r="E25" i="1" s="1"/>
  <c r="H10" i="1"/>
  <c r="H6" i="1"/>
  <c r="D6" i="1"/>
  <c r="H5" i="1"/>
  <c r="H15" i="1" l="1"/>
  <c r="H25" i="1" s="1"/>
</calcChain>
</file>

<file path=xl/sharedStrings.xml><?xml version="1.0" encoding="utf-8"?>
<sst xmlns="http://schemas.openxmlformats.org/spreadsheetml/2006/main" count="31" uniqueCount="24">
  <si>
    <t>Presidencia Municipal de Matamoros Coahuila</t>
  </si>
  <si>
    <t>Estado de Variación en la Hacienda Pública</t>
  </si>
  <si>
    <t>Del 01 de octubre al 31 de diciembre de 2017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</si>
  <si>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</si>
  <si>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</si>
  <si>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</si>
  <si>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</si>
  <si>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</si>
  <si>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</si>
  <si>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</si>
  <si>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</si>
  <si>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</si>
  <si>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</si>
  <si>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</si>
  <si>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</si>
  <si>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</si>
  <si>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</si>
  <si>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</si>
  <si>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</si>
  <si>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al 30 de septiembre de 2017</t>
  </si>
  <si>
    <t>Cambios de la Hacienda Pública/Patrimonio Neto del Ejercicio 2017</t>
  </si>
  <si>
    <t>Actualización de la Hacienda Pública/Patrimonio</t>
  </si>
  <si>
    <t>Saldo Neto en la Hacienda Pública/Patrimonio al 31 de diciembre de 2017</t>
  </si>
  <si>
    <t>ASEC_EVHP_4toTRIM_K5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</si>
</sst>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164" fontId="7" fillId="0" borderId="13" xfId="1" applyNumberFormat="1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164" fontId="4" fillId="0" borderId="15" xfId="1" applyNumberFormat="1" applyFont="1" applyFill="1" applyBorder="1" applyAlignment="1">
      <alignment vertical="center" wrapText="1"/>
    </xf>
    <xf numFmtId="0" fontId="2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25</xdr:row>
      <xdr:rowOff>95250</xdr:rowOff>
    </xdr:from>
    <xdr:to>
      <xdr:col>7</xdr:col>
      <xdr:colOff>695325</xdr:colOff>
      <xdr:row>39</xdr:row>
      <xdr:rowOff>161926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124575"/>
          <a:ext cx="9982200" cy="2733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48" sqref="D48"/>
    </sheetView>
  </sheetViews>
  <sheetFormatPr baseColWidth="10" defaultColWidth="11.5703125" defaultRowHeight="15" x14ac:dyDescent="0.25"/>
  <cols>
    <col min="1" max="1" width="0.140625" style="1" customWidth="1"/>
    <col min="2" max="2" width="40" style="1" customWidth="1"/>
    <col min="3" max="3" width="6.5703125" style="1" customWidth="1"/>
    <col min="4" max="4" width="27.140625" style="1" customWidth="1"/>
    <col min="5" max="5" width="23.28515625" style="1" customWidth="1"/>
    <col min="6" max="6" width="21.140625" style="1" customWidth="1"/>
    <col min="7" max="7" width="24" style="1" customWidth="1"/>
    <col min="8" max="8" width="23.7109375" style="1" customWidth="1"/>
    <col min="9" max="16384" width="11.5703125" style="1"/>
  </cols>
  <sheetData>
    <row r="1" spans="2:8" x14ac:dyDescent="0.25">
      <c r="B1" s="2" t="s">
        <v>0</v>
      </c>
      <c r="C1" s="3"/>
      <c r="D1" s="3"/>
      <c r="E1" s="3"/>
      <c r="F1" s="3"/>
      <c r="G1" s="3"/>
      <c r="H1" s="4"/>
    </row>
    <row r="2" spans="2:8" x14ac:dyDescent="0.25">
      <c r="B2" s="5" t="s">
        <v>1</v>
      </c>
      <c r="C2" s="6"/>
      <c r="D2" s="6"/>
      <c r="E2" s="6"/>
      <c r="F2" s="6"/>
      <c r="G2" s="6"/>
      <c r="H2" s="7"/>
    </row>
    <row r="3" spans="2:8" ht="15.75" thickBot="1" x14ac:dyDescent="0.3">
      <c r="B3" s="8" t="s">
        <v>2</v>
      </c>
      <c r="C3" s="9"/>
      <c r="D3" s="9"/>
      <c r="E3" s="9"/>
      <c r="F3" s="9"/>
      <c r="G3" s="9"/>
      <c r="H3" s="10"/>
    </row>
    <row r="4" spans="2:8" ht="59.25" customHeight="1" thickBot="1" x14ac:dyDescent="0.3">
      <c r="B4" s="11" t="s">
        <v>3</v>
      </c>
      <c r="C4" s="12"/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</row>
    <row r="5" spans="2:8" ht="24" x14ac:dyDescent="0.25">
      <c r="B5" s="13" t="s">
        <v>9</v>
      </c>
      <c r="C5" s="14"/>
      <c r="D5" s="15">
        <v>0</v>
      </c>
      <c r="E5" s="15">
        <v>0</v>
      </c>
      <c r="F5" s="15">
        <v>0</v>
      </c>
      <c r="G5" s="15">
        <v>0</v>
      </c>
      <c r="H5" s="15">
        <f>E5+F5</f>
        <v>0</v>
      </c>
    </row>
    <row r="6" spans="2:8" x14ac:dyDescent="0.25">
      <c r="B6" s="16" t="s">
        <v>10</v>
      </c>
      <c r="C6" s="17"/>
      <c r="D6" s="18">
        <f>D7+D9</f>
        <v>45184208.82</v>
      </c>
      <c r="E6" s="18">
        <v>0</v>
      </c>
      <c r="F6" s="18">
        <v>0</v>
      </c>
      <c r="G6" s="18">
        <v>0</v>
      </c>
      <c r="H6" s="18">
        <f>H7+H9</f>
        <v>45184208.790000007</v>
      </c>
    </row>
    <row r="7" spans="2:8" x14ac:dyDescent="0.25">
      <c r="B7" s="19" t="s">
        <v>11</v>
      </c>
      <c r="C7" s="20"/>
      <c r="D7" s="21">
        <v>24688516.789999999</v>
      </c>
      <c r="E7" s="21">
        <v>0</v>
      </c>
      <c r="F7" s="21">
        <v>0</v>
      </c>
      <c r="G7" s="21">
        <v>0</v>
      </c>
      <c r="H7" s="21">
        <v>24688516.760000002</v>
      </c>
    </row>
    <row r="8" spans="2:8" x14ac:dyDescent="0.25">
      <c r="B8" s="19" t="s">
        <v>12</v>
      </c>
      <c r="C8" s="20"/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2:8" x14ac:dyDescent="0.25">
      <c r="B9" s="19" t="s">
        <v>13</v>
      </c>
      <c r="C9" s="20"/>
      <c r="D9" s="21">
        <v>20495692.030000001</v>
      </c>
      <c r="E9" s="21">
        <v>0</v>
      </c>
      <c r="F9" s="21">
        <v>0</v>
      </c>
      <c r="G9" s="21">
        <v>0</v>
      </c>
      <c r="H9" s="21">
        <v>20495692.030000001</v>
      </c>
    </row>
    <row r="10" spans="2:8" ht="24" x14ac:dyDescent="0.25">
      <c r="B10" s="16" t="s">
        <v>14</v>
      </c>
      <c r="C10" s="17"/>
      <c r="D10" s="18">
        <v>304626947.10000002</v>
      </c>
      <c r="E10" s="18">
        <v>0</v>
      </c>
      <c r="F10" s="18">
        <v>0</v>
      </c>
      <c r="G10" s="18">
        <v>0</v>
      </c>
      <c r="H10" s="18">
        <f>H12+H14</f>
        <v>304626947.09999996</v>
      </c>
    </row>
    <row r="11" spans="2:8" x14ac:dyDescent="0.25">
      <c r="B11" s="19" t="s">
        <v>15</v>
      </c>
      <c r="C11" s="20"/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2:8" x14ac:dyDescent="0.25">
      <c r="B12" s="19" t="s">
        <v>16</v>
      </c>
      <c r="C12" s="20"/>
      <c r="D12" s="21">
        <v>306852038.64999998</v>
      </c>
      <c r="E12" s="21">
        <v>0</v>
      </c>
      <c r="F12" s="21">
        <v>0</v>
      </c>
      <c r="G12" s="21">
        <v>0</v>
      </c>
      <c r="H12" s="21">
        <v>306852038.64999998</v>
      </c>
    </row>
    <row r="13" spans="2:8" x14ac:dyDescent="0.25">
      <c r="B13" s="19" t="s">
        <v>17</v>
      </c>
      <c r="C13" s="20"/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2:8" x14ac:dyDescent="0.25">
      <c r="B14" s="19" t="s">
        <v>18</v>
      </c>
      <c r="C14" s="20"/>
      <c r="D14" s="21">
        <v>-2225091.5499999998</v>
      </c>
      <c r="E14" s="21">
        <v>0</v>
      </c>
      <c r="F14" s="21">
        <v>0</v>
      </c>
      <c r="G14" s="21">
        <v>0</v>
      </c>
      <c r="H14" s="21">
        <v>-2225091.5499999998</v>
      </c>
    </row>
    <row r="15" spans="2:8" ht="24" x14ac:dyDescent="0.25">
      <c r="B15" s="16" t="s">
        <v>19</v>
      </c>
      <c r="C15" s="17"/>
      <c r="D15" s="18">
        <v>349811655.92000002</v>
      </c>
      <c r="E15" s="18">
        <f>E5+E10:E10</f>
        <v>0</v>
      </c>
      <c r="F15" s="18">
        <f>F5+F10</f>
        <v>0</v>
      </c>
      <c r="G15" s="18">
        <v>0</v>
      </c>
      <c r="H15" s="18">
        <f>D15+E15+F15+G15</f>
        <v>349811655.92000002</v>
      </c>
    </row>
    <row r="16" spans="2:8" ht="24" x14ac:dyDescent="0.25">
      <c r="B16" s="16" t="s">
        <v>20</v>
      </c>
      <c r="C16" s="17"/>
      <c r="D16" s="18">
        <v>0</v>
      </c>
      <c r="E16" s="18">
        <v>-1899603.44</v>
      </c>
      <c r="F16" s="18">
        <v>0</v>
      </c>
      <c r="G16" s="18">
        <v>0</v>
      </c>
      <c r="H16" s="18">
        <f>D16+E16+F16+G16</f>
        <v>-1899603.44</v>
      </c>
    </row>
    <row r="17" spans="1:9" x14ac:dyDescent="0.25">
      <c r="B17" s="19" t="s">
        <v>11</v>
      </c>
      <c r="C17" s="20"/>
      <c r="D17" s="21">
        <v>0</v>
      </c>
      <c r="E17" s="21">
        <v>0</v>
      </c>
      <c r="F17" s="21">
        <v>0</v>
      </c>
      <c r="G17" s="21">
        <v>0</v>
      </c>
      <c r="H17" s="21">
        <v>0</v>
      </c>
    </row>
    <row r="18" spans="1:9" x14ac:dyDescent="0.25">
      <c r="B18" s="19" t="s">
        <v>12</v>
      </c>
      <c r="C18" s="20"/>
      <c r="D18" s="21">
        <v>0</v>
      </c>
      <c r="E18" s="21">
        <v>0</v>
      </c>
      <c r="F18" s="21">
        <v>0</v>
      </c>
      <c r="G18" s="21">
        <v>0</v>
      </c>
      <c r="H18" s="21">
        <v>0</v>
      </c>
    </row>
    <row r="19" spans="1:9" x14ac:dyDescent="0.25">
      <c r="B19" s="19" t="s">
        <v>21</v>
      </c>
      <c r="C19" s="20"/>
      <c r="D19" s="21">
        <v>0</v>
      </c>
      <c r="E19" s="21">
        <v>-1899603.44</v>
      </c>
      <c r="F19" s="21">
        <v>0</v>
      </c>
      <c r="G19" s="21">
        <v>0</v>
      </c>
      <c r="H19" s="21">
        <f>D19+E19+F19+G19</f>
        <v>-1899603.44</v>
      </c>
    </row>
    <row r="20" spans="1:9" ht="24" x14ac:dyDescent="0.25">
      <c r="B20" s="16" t="s">
        <v>14</v>
      </c>
      <c r="C20" s="17"/>
      <c r="D20" s="18">
        <v>0</v>
      </c>
      <c r="E20" s="18">
        <f>E22+E24</f>
        <v>-276660957.77999997</v>
      </c>
      <c r="F20" s="18">
        <f>F21</f>
        <v>8570331.6899999995</v>
      </c>
      <c r="G20" s="18">
        <v>0</v>
      </c>
      <c r="H20" s="18">
        <f>H21+H22+H24</f>
        <v>-268090626.08999997</v>
      </c>
    </row>
    <row r="21" spans="1:9" x14ac:dyDescent="0.25">
      <c r="B21" s="19" t="s">
        <v>15</v>
      </c>
      <c r="C21" s="20"/>
      <c r="D21" s="21">
        <v>0</v>
      </c>
      <c r="E21" s="21">
        <v>0</v>
      </c>
      <c r="F21" s="21">
        <v>8570331.6899999995</v>
      </c>
      <c r="G21" s="21">
        <v>0</v>
      </c>
      <c r="H21" s="21">
        <v>8570331.6899999995</v>
      </c>
    </row>
    <row r="22" spans="1:9" x14ac:dyDescent="0.25">
      <c r="B22" s="19" t="s">
        <v>16</v>
      </c>
      <c r="C22" s="20"/>
      <c r="D22" s="21">
        <v>0</v>
      </c>
      <c r="E22" s="21">
        <v>-265121399.16999999</v>
      </c>
      <c r="F22" s="21">
        <v>0</v>
      </c>
      <c r="G22" s="21">
        <v>0</v>
      </c>
      <c r="H22" s="21">
        <v>-265121399.16999999</v>
      </c>
    </row>
    <row r="23" spans="1:9" x14ac:dyDescent="0.25">
      <c r="B23" s="19" t="s">
        <v>17</v>
      </c>
      <c r="C23" s="20"/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9" x14ac:dyDescent="0.25">
      <c r="B24" s="19" t="s">
        <v>18</v>
      </c>
      <c r="C24" s="20"/>
      <c r="D24" s="21">
        <v>0</v>
      </c>
      <c r="E24" s="21">
        <v>-11539558.609999999</v>
      </c>
      <c r="F24" s="21">
        <v>0</v>
      </c>
      <c r="G24" s="21">
        <v>0</v>
      </c>
      <c r="H24" s="21">
        <v>-11539558.609999999</v>
      </c>
    </row>
    <row r="25" spans="1:9" ht="24.75" thickBot="1" x14ac:dyDescent="0.3">
      <c r="B25" s="22" t="s">
        <v>22</v>
      </c>
      <c r="C25" s="23"/>
      <c r="D25" s="24">
        <f>D15+D16</f>
        <v>349811655.92000002</v>
      </c>
      <c r="E25" s="24">
        <f>E15+E20</f>
        <v>-276660957.77999997</v>
      </c>
      <c r="F25" s="24">
        <f>F5+F20</f>
        <v>8570331.6899999995</v>
      </c>
      <c r="G25" s="24">
        <v>0</v>
      </c>
      <c r="H25" s="24">
        <f>H15+H20+H16</f>
        <v>79821426.390000045</v>
      </c>
      <c r="I25" s="25" t="s">
        <v>23</v>
      </c>
    </row>
    <row r="26" spans="1:9" x14ac:dyDescent="0.25">
      <c r="B26" s="26"/>
      <c r="C26" s="26"/>
    </row>
    <row r="27" spans="1:9" x14ac:dyDescent="0.25">
      <c r="B27" s="27"/>
      <c r="C27" s="27"/>
      <c r="D27" s="27"/>
      <c r="E27" s="27"/>
      <c r="F27" s="27"/>
      <c r="G27" s="27"/>
      <c r="H27" s="27"/>
      <c r="I27" s="28"/>
    </row>
    <row r="28" spans="1:9" x14ac:dyDescent="0.25">
      <c r="B28" s="26"/>
      <c r="C28" s="26"/>
    </row>
    <row r="29" spans="1:9" x14ac:dyDescent="0.25">
      <c r="B29" s="26"/>
      <c r="C29" s="26"/>
    </row>
    <row r="30" spans="1:9" x14ac:dyDescent="0.25">
      <c r="A30" s="29"/>
      <c r="B30" s="26"/>
      <c r="C30" s="26"/>
    </row>
  </sheetData>
  <mergeCells count="4">
    <mergeCell ref="B1:H1"/>
    <mergeCell ref="B2:H2"/>
    <mergeCell ref="B3:H3"/>
    <mergeCell ref="B27:H27"/>
  </mergeCells>
  <pageMargins left="0.19685039370078741" right="0.15748031496062992" top="0.31496062992125984" bottom="0.35433070866141736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2018-02-02T15:38:50Z</cp:lastPrinted>
  <dcterms:created xsi:type="dcterms:W3CDTF">2018-02-02T15:34:06Z</dcterms:created>
  <dcterms:modified xsi:type="dcterms:W3CDTF">2018-02-02T15:40:02Z</dcterms:modified>
</cp:coreProperties>
</file>