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CA'!$B$2:$H$56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G25" i="1"/>
  <c r="F25" i="1"/>
  <c r="D25" i="1"/>
  <c r="E12" i="1"/>
  <c r="E13" i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11" i="1"/>
  <c r="E10" i="1"/>
  <c r="H9" i="1"/>
  <c r="E9" i="1"/>
  <c r="C25" i="1"/>
  <c r="H25" i="1" l="1"/>
  <c r="E25" i="1"/>
</calcChain>
</file>

<file path=xl/sharedStrings.xml><?xml version="1.0" encoding="utf-8"?>
<sst xmlns="http://schemas.openxmlformats.org/spreadsheetml/2006/main" count="85" uniqueCount="49">
  <si>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</si>
  <si>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</si>
  <si>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</si>
  <si>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</si>
  <si>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</si>
  <si>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</si>
  <si>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</si>
  <si>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</si>
  <si>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</si>
  <si>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</si>
  <si>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</si>
  <si>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</si>
  <si>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</si>
  <si>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</si>
  <si>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</si>
  <si>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</si>
  <si>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</si>
  <si>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</si>
  <si>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</si>
  <si>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</si>
  <si>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</si>
  <si>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</si>
  <si>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</si>
  <si>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</si>
  <si>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</si>
  <si>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</si>
  <si>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</si>
  <si>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</si>
  <si>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</si>
  <si>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</si>
  <si>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</si>
  <si>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Municipio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</si>
  <si>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</si>
  <si>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</si>
  <si>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</si>
  <si>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</si>
  <si>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</si>
  <si>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</si>
  <si>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</si>
  <si>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</si>
  <si>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</si>
  <si>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</si>
  <si>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</si>
  <si>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</si>
  <si>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</si>
  <si>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</si>
  <si>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</si>
  <si>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</si>
  <si>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Sistema Municipal de Aguas y Saneamiento de Acuña,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</si>
</sst>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showGridLines="0" tabSelected="1" zoomScale="90" zoomScaleNormal="90" workbookViewId="0">
      <selection activeCell="G14" sqref="G1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ht="15.75" x14ac:dyDescent="0.2">
      <c r="B2" s="29" t="s">
        <v>31</v>
      </c>
      <c r="C2" s="30"/>
      <c r="D2" s="30"/>
      <c r="E2" s="30"/>
      <c r="F2" s="30"/>
      <c r="G2" s="30"/>
      <c r="H2" s="31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23</v>
      </c>
      <c r="D8" s="11" t="s">
        <v>24</v>
      </c>
      <c r="E8" s="11" t="s">
        <v>10</v>
      </c>
      <c r="F8" s="11" t="s">
        <v>25</v>
      </c>
      <c r="G8" s="11" t="s">
        <v>26</v>
      </c>
      <c r="H8" s="11" t="s">
        <v>11</v>
      </c>
    </row>
    <row r="9" spans="2:10" x14ac:dyDescent="0.2">
      <c r="B9" s="2" t="s">
        <v>32</v>
      </c>
      <c r="C9" s="5">
        <v>113300000.0016</v>
      </c>
      <c r="D9" s="6">
        <v>-6931227.4000000004</v>
      </c>
      <c r="E9" s="6">
        <f>C9+D9</f>
        <v>106368772.60159999</v>
      </c>
      <c r="F9" s="6">
        <v>106013823.81</v>
      </c>
      <c r="G9" s="6">
        <v>81620439.319999993</v>
      </c>
      <c r="H9" s="6">
        <f>E9-F9</f>
        <v>354948.79159998894</v>
      </c>
    </row>
    <row r="10" spans="2:10" x14ac:dyDescent="0.2">
      <c r="B10" s="2" t="s">
        <v>33</v>
      </c>
      <c r="C10" s="5">
        <v>17010000.019200001</v>
      </c>
      <c r="D10" s="6">
        <v>4282089.71</v>
      </c>
      <c r="E10" s="6">
        <f>D10+C10</f>
        <v>21292089.729200002</v>
      </c>
      <c r="F10" s="6">
        <v>21187088.940000001</v>
      </c>
      <c r="G10" s="6">
        <v>20059588.940000001</v>
      </c>
      <c r="H10" s="6">
        <f t="shared" ref="H10:H24" si="0">E10-F10</f>
        <v>105000.78920000046</v>
      </c>
    </row>
    <row r="11" spans="2:10" x14ac:dyDescent="0.2">
      <c r="B11" s="2" t="s">
        <v>34</v>
      </c>
      <c r="C11" s="5">
        <v>3610000.0004000003</v>
      </c>
      <c r="D11" s="6">
        <v>658792.1</v>
      </c>
      <c r="E11" s="6">
        <f>C11+D11</f>
        <v>4268792.1003999999</v>
      </c>
      <c r="F11" s="6">
        <v>4263791.66</v>
      </c>
      <c r="G11" s="6">
        <v>4208587.8499999996</v>
      </c>
      <c r="H11" s="6">
        <f t="shared" si="0"/>
        <v>5000.4403999997303</v>
      </c>
    </row>
    <row r="12" spans="2:10" x14ac:dyDescent="0.2">
      <c r="B12" s="2" t="s">
        <v>35</v>
      </c>
      <c r="C12" s="5">
        <v>41189999.997199997</v>
      </c>
      <c r="D12" s="6">
        <v>1040628.09</v>
      </c>
      <c r="E12" s="6">
        <f t="shared" ref="E12:E24" si="1">C12+D12</f>
        <v>42230628.087200001</v>
      </c>
      <c r="F12" s="6">
        <v>41524135.920000002</v>
      </c>
      <c r="G12" s="6">
        <v>41073031.090000004</v>
      </c>
      <c r="H12" s="6">
        <f t="shared" si="0"/>
        <v>706492.16719999909</v>
      </c>
    </row>
    <row r="13" spans="2:10" x14ac:dyDescent="0.2">
      <c r="B13" s="2" t="s">
        <v>36</v>
      </c>
      <c r="C13" s="5">
        <v>9689999.9992000014</v>
      </c>
      <c r="D13" s="6">
        <v>-364665.95</v>
      </c>
      <c r="E13" s="6">
        <f t="shared" si="1"/>
        <v>9325334.0492000021</v>
      </c>
      <c r="F13" s="6">
        <v>9322538.4299999997</v>
      </c>
      <c r="G13" s="6">
        <v>9299949.6199999992</v>
      </c>
      <c r="H13" s="6">
        <f t="shared" si="0"/>
        <v>2795.6192000024021</v>
      </c>
    </row>
    <row r="14" spans="2:10" x14ac:dyDescent="0.2">
      <c r="B14" s="2" t="s">
        <v>37</v>
      </c>
      <c r="C14" s="5">
        <v>23939999.999600001</v>
      </c>
      <c r="D14" s="6">
        <v>1516592.57</v>
      </c>
      <c r="E14" s="6">
        <f t="shared" si="1"/>
        <v>25456592.569600001</v>
      </c>
      <c r="F14" s="6">
        <v>25455514.920000002</v>
      </c>
      <c r="G14" s="6">
        <v>25378203.140000001</v>
      </c>
      <c r="H14" s="6">
        <f t="shared" si="0"/>
        <v>1077.6495999991894</v>
      </c>
    </row>
    <row r="15" spans="2:10" x14ac:dyDescent="0.2">
      <c r="B15" s="2" t="s">
        <v>38</v>
      </c>
      <c r="C15" s="5">
        <v>19119999.998399999</v>
      </c>
      <c r="D15" s="6">
        <v>26480540.600000001</v>
      </c>
      <c r="E15" s="6">
        <f t="shared" si="1"/>
        <v>45600540.598399997</v>
      </c>
      <c r="F15" s="6">
        <v>45345277.049999997</v>
      </c>
      <c r="G15" s="6">
        <v>41292577.890000001</v>
      </c>
      <c r="H15" s="6">
        <f t="shared" si="0"/>
        <v>255263.54839999974</v>
      </c>
    </row>
    <row r="16" spans="2:10" x14ac:dyDescent="0.2">
      <c r="B16" s="2" t="s">
        <v>39</v>
      </c>
      <c r="C16" s="5">
        <v>23199999.997600004</v>
      </c>
      <c r="D16" s="6">
        <v>2770327.35</v>
      </c>
      <c r="E16" s="6">
        <f t="shared" si="1"/>
        <v>25970327.347600006</v>
      </c>
      <c r="F16" s="6">
        <v>25953928.93</v>
      </c>
      <c r="G16" s="6">
        <v>25747595.449999999</v>
      </c>
      <c r="H16" s="6">
        <f t="shared" si="0"/>
        <v>16398.417600005865</v>
      </c>
    </row>
    <row r="17" spans="2:8" x14ac:dyDescent="0.2">
      <c r="B17" s="2" t="s">
        <v>40</v>
      </c>
      <c r="C17" s="5">
        <v>47480000</v>
      </c>
      <c r="D17" s="6">
        <v>14433342.970000001</v>
      </c>
      <c r="E17" s="6">
        <f t="shared" si="1"/>
        <v>61913342.969999999</v>
      </c>
      <c r="F17" s="6">
        <v>61836010.520000003</v>
      </c>
      <c r="G17" s="6">
        <v>61116534.270000003</v>
      </c>
      <c r="H17" s="6">
        <f t="shared" si="0"/>
        <v>77332.44999999553</v>
      </c>
    </row>
    <row r="18" spans="2:8" x14ac:dyDescent="0.2">
      <c r="B18" s="2" t="s">
        <v>41</v>
      </c>
      <c r="C18" s="5">
        <v>36204999.996800005</v>
      </c>
      <c r="D18" s="6">
        <v>10276492</v>
      </c>
      <c r="E18" s="6">
        <f t="shared" si="1"/>
        <v>46481491.996800005</v>
      </c>
      <c r="F18" s="6">
        <v>46459729.409999996</v>
      </c>
      <c r="G18" s="6">
        <v>46286749.159999996</v>
      </c>
      <c r="H18" s="6">
        <f t="shared" si="0"/>
        <v>21762.586800009012</v>
      </c>
    </row>
    <row r="19" spans="2:8" x14ac:dyDescent="0.2">
      <c r="B19" s="2" t="s">
        <v>42</v>
      </c>
      <c r="C19" s="5">
        <v>11620000</v>
      </c>
      <c r="D19" s="6">
        <v>-348941.44</v>
      </c>
      <c r="E19" s="6">
        <f t="shared" si="1"/>
        <v>11271058.560000001</v>
      </c>
      <c r="F19" s="6">
        <v>11271041.02</v>
      </c>
      <c r="G19" s="6">
        <v>11266639.02</v>
      </c>
      <c r="H19" s="6">
        <f t="shared" si="0"/>
        <v>17.540000000968575</v>
      </c>
    </row>
    <row r="20" spans="2:8" x14ac:dyDescent="0.2">
      <c r="B20" s="2" t="s">
        <v>43</v>
      </c>
      <c r="C20" s="5">
        <v>36469999.998800002</v>
      </c>
      <c r="D20" s="6">
        <v>3683803.91</v>
      </c>
      <c r="E20" s="6">
        <f t="shared" si="1"/>
        <v>40153803.908800006</v>
      </c>
      <c r="F20" s="6">
        <v>39945832.93</v>
      </c>
      <c r="G20" s="6">
        <v>39078239.670000002</v>
      </c>
      <c r="H20" s="6">
        <f t="shared" si="0"/>
        <v>207970.97880000621</v>
      </c>
    </row>
    <row r="21" spans="2:8" x14ac:dyDescent="0.2">
      <c r="B21" s="2" t="s">
        <v>44</v>
      </c>
      <c r="C21" s="5">
        <v>13939999.995200001</v>
      </c>
      <c r="D21" s="6">
        <v>1417851.91</v>
      </c>
      <c r="E21" s="6">
        <f t="shared" si="1"/>
        <v>15357851.905200001</v>
      </c>
      <c r="F21" s="6">
        <v>15350385.35</v>
      </c>
      <c r="G21" s="6">
        <v>15347735.859999999</v>
      </c>
      <c r="H21" s="6">
        <f t="shared" si="0"/>
        <v>7466.5552000012249</v>
      </c>
    </row>
    <row r="22" spans="2:8" x14ac:dyDescent="0.2">
      <c r="B22" s="2" t="s">
        <v>45</v>
      </c>
      <c r="C22" s="5">
        <v>25589999.995999999</v>
      </c>
      <c r="D22" s="6">
        <v>2529358.69</v>
      </c>
      <c r="E22" s="6">
        <f t="shared" si="1"/>
        <v>28119358.686000001</v>
      </c>
      <c r="F22" s="6">
        <v>28114357.780000001</v>
      </c>
      <c r="G22" s="6">
        <v>28044292.170000002</v>
      </c>
      <c r="H22" s="6">
        <f t="shared" si="0"/>
        <v>5000.9059999994934</v>
      </c>
    </row>
    <row r="23" spans="2:8" x14ac:dyDescent="0.2">
      <c r="B23" s="2" t="s">
        <v>46</v>
      </c>
      <c r="C23" s="5">
        <v>3459999.9992</v>
      </c>
      <c r="D23" s="6">
        <v>580130.47</v>
      </c>
      <c r="E23" s="6">
        <f t="shared" si="1"/>
        <v>4040130.4692000002</v>
      </c>
      <c r="F23" s="6">
        <v>4040130.38</v>
      </c>
      <c r="G23" s="6">
        <v>4040130.38</v>
      </c>
      <c r="H23" s="6">
        <f t="shared" si="0"/>
        <v>8.9200000278651714E-2</v>
      </c>
    </row>
    <row r="24" spans="2:8" ht="12.75" thickBot="1" x14ac:dyDescent="0.25">
      <c r="B24" s="2" t="s">
        <v>47</v>
      </c>
      <c r="C24" s="5">
        <v>1279999.9992</v>
      </c>
      <c r="D24" s="6">
        <v>-926290.52</v>
      </c>
      <c r="E24" s="6">
        <f t="shared" si="1"/>
        <v>353709.47919999994</v>
      </c>
      <c r="F24" s="6">
        <v>353068.36</v>
      </c>
      <c r="G24" s="6">
        <v>353068.36</v>
      </c>
      <c r="H24" s="6">
        <f t="shared" si="0"/>
        <v>641.11919999995735</v>
      </c>
    </row>
    <row r="25" spans="2:8" ht="12.75" thickBot="1" x14ac:dyDescent="0.25">
      <c r="B25" s="3" t="s">
        <v>12</v>
      </c>
      <c r="C25" s="7">
        <f t="shared" ref="C25:H25" si="2">SUM(C9:C24)</f>
        <v>427104999.99839991</v>
      </c>
      <c r="D25" s="7">
        <f t="shared" si="2"/>
        <v>61098825.059999995</v>
      </c>
      <c r="E25" s="7">
        <f t="shared" si="2"/>
        <v>488203825.05840003</v>
      </c>
      <c r="F25" s="7">
        <f t="shared" si="2"/>
        <v>486436655.41000009</v>
      </c>
      <c r="G25" s="7">
        <f t="shared" si="2"/>
        <v>454213362.18999994</v>
      </c>
      <c r="H25" s="7">
        <f t="shared" si="2"/>
        <v>1767169.6484000082</v>
      </c>
    </row>
    <row r="27" spans="2:8" ht="12.75" thickBot="1" x14ac:dyDescent="0.25"/>
    <row r="28" spans="2:8" x14ac:dyDescent="0.2">
      <c r="B28" s="12" t="s">
        <v>27</v>
      </c>
      <c r="C28" s="13"/>
      <c r="D28" s="13"/>
      <c r="E28" s="13"/>
      <c r="F28" s="13"/>
      <c r="G28" s="13"/>
      <c r="H28" s="14"/>
    </row>
    <row r="29" spans="2:8" x14ac:dyDescent="0.2">
      <c r="B29" s="15" t="s">
        <v>0</v>
      </c>
      <c r="C29" s="16"/>
      <c r="D29" s="16"/>
      <c r="E29" s="16"/>
      <c r="F29" s="16"/>
      <c r="G29" s="16"/>
      <c r="H29" s="17"/>
    </row>
    <row r="30" spans="2:8" x14ac:dyDescent="0.2">
      <c r="B30" s="15" t="s">
        <v>1</v>
      </c>
      <c r="C30" s="16"/>
      <c r="D30" s="16"/>
      <c r="E30" s="16"/>
      <c r="F30" s="16"/>
      <c r="G30" s="16"/>
      <c r="H30" s="17"/>
    </row>
    <row r="31" spans="2:8" ht="12.75" thickBot="1" x14ac:dyDescent="0.25">
      <c r="B31" s="18" t="s">
        <v>30</v>
      </c>
      <c r="C31" s="19"/>
      <c r="D31" s="19"/>
      <c r="E31" s="19"/>
      <c r="F31" s="19"/>
      <c r="G31" s="19"/>
      <c r="H31" s="20"/>
    </row>
    <row r="32" spans="2:8" ht="12.75" thickBot="1" x14ac:dyDescent="0.25">
      <c r="B32" s="21" t="s">
        <v>2</v>
      </c>
      <c r="C32" s="24" t="s">
        <v>3</v>
      </c>
      <c r="D32" s="25"/>
      <c r="E32" s="25"/>
      <c r="F32" s="25"/>
      <c r="G32" s="26"/>
      <c r="H32" s="27" t="s">
        <v>4</v>
      </c>
    </row>
    <row r="33" spans="2:8" ht="24.75" thickBot="1" x14ac:dyDescent="0.25">
      <c r="B33" s="22"/>
      <c r="C33" s="10" t="s">
        <v>5</v>
      </c>
      <c r="D33" s="11" t="s">
        <v>6</v>
      </c>
      <c r="E33" s="11" t="s">
        <v>7</v>
      </c>
      <c r="F33" s="11" t="s">
        <v>8</v>
      </c>
      <c r="G33" s="11" t="s">
        <v>9</v>
      </c>
      <c r="H33" s="28"/>
    </row>
    <row r="34" spans="2:8" ht="12.75" thickBot="1" x14ac:dyDescent="0.25">
      <c r="B34" s="23"/>
      <c r="C34" s="10" t="s">
        <v>23</v>
      </c>
      <c r="D34" s="11" t="s">
        <v>24</v>
      </c>
      <c r="E34" s="11" t="s">
        <v>10</v>
      </c>
      <c r="F34" s="11" t="s">
        <v>25</v>
      </c>
      <c r="G34" s="11" t="s">
        <v>26</v>
      </c>
      <c r="H34" s="11" t="s">
        <v>11</v>
      </c>
    </row>
    <row r="35" spans="2:8" ht="16.5" customHeight="1" x14ac:dyDescent="0.2">
      <c r="B35" s="4" t="s">
        <v>13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14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x14ac:dyDescent="0.2">
      <c r="B37" s="4" t="s">
        <v>15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6.5" customHeight="1" thickBot="1" x14ac:dyDescent="0.25">
      <c r="B38" s="4" t="s">
        <v>16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2.75" thickBot="1" x14ac:dyDescent="0.25">
      <c r="B39" s="3" t="s">
        <v>12</v>
      </c>
      <c r="C39" s="7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1" spans="2:8" ht="12.75" thickBot="1" x14ac:dyDescent="0.25"/>
    <row r="42" spans="2:8" x14ac:dyDescent="0.2">
      <c r="B42" s="12" t="s">
        <v>28</v>
      </c>
      <c r="C42" s="13"/>
      <c r="D42" s="13"/>
      <c r="E42" s="13"/>
      <c r="F42" s="13"/>
      <c r="G42" s="13"/>
      <c r="H42" s="14"/>
    </row>
    <row r="43" spans="2:8" x14ac:dyDescent="0.2">
      <c r="B43" s="15" t="s">
        <v>0</v>
      </c>
      <c r="C43" s="16"/>
      <c r="D43" s="16"/>
      <c r="E43" s="16"/>
      <c r="F43" s="16"/>
      <c r="G43" s="16"/>
      <c r="H43" s="17"/>
    </row>
    <row r="44" spans="2:8" x14ac:dyDescent="0.2">
      <c r="B44" s="15" t="s">
        <v>1</v>
      </c>
      <c r="C44" s="16"/>
      <c r="D44" s="16"/>
      <c r="E44" s="16"/>
      <c r="F44" s="16"/>
      <c r="G44" s="16"/>
      <c r="H44" s="17"/>
    </row>
    <row r="45" spans="2:8" ht="12.75" thickBot="1" x14ac:dyDescent="0.25">
      <c r="B45" s="18" t="s">
        <v>30</v>
      </c>
      <c r="C45" s="19"/>
      <c r="D45" s="19"/>
      <c r="E45" s="19"/>
      <c r="F45" s="19"/>
      <c r="G45" s="19"/>
      <c r="H45" s="20"/>
    </row>
    <row r="46" spans="2:8" ht="12.75" thickBot="1" x14ac:dyDescent="0.25">
      <c r="B46" s="21" t="s">
        <v>2</v>
      </c>
      <c r="C46" s="24" t="s">
        <v>3</v>
      </c>
      <c r="D46" s="25"/>
      <c r="E46" s="25"/>
      <c r="F46" s="25"/>
      <c r="G46" s="26"/>
      <c r="H46" s="27" t="s">
        <v>4</v>
      </c>
    </row>
    <row r="47" spans="2:8" ht="24.75" thickBot="1" x14ac:dyDescent="0.25">
      <c r="B47" s="22"/>
      <c r="C47" s="10" t="s">
        <v>5</v>
      </c>
      <c r="D47" s="11" t="s">
        <v>6</v>
      </c>
      <c r="E47" s="11" t="s">
        <v>7</v>
      </c>
      <c r="F47" s="11" t="s">
        <v>8</v>
      </c>
      <c r="G47" s="11" t="s">
        <v>9</v>
      </c>
      <c r="H47" s="28"/>
    </row>
    <row r="48" spans="2:8" ht="12.75" thickBot="1" x14ac:dyDescent="0.25">
      <c r="B48" s="23"/>
      <c r="C48" s="10" t="s">
        <v>23</v>
      </c>
      <c r="D48" s="11" t="s">
        <v>24</v>
      </c>
      <c r="E48" s="11" t="s">
        <v>10</v>
      </c>
      <c r="F48" s="11" t="s">
        <v>25</v>
      </c>
      <c r="G48" s="11" t="s">
        <v>26</v>
      </c>
      <c r="H48" s="11" t="s">
        <v>11</v>
      </c>
    </row>
    <row r="49" spans="2:8" ht="28.5" customHeight="1" x14ac:dyDescent="0.2">
      <c r="B49" s="4" t="s">
        <v>48</v>
      </c>
      <c r="C49" s="5">
        <v>137172527.92999995</v>
      </c>
      <c r="D49" s="6">
        <v>17602449.930000015</v>
      </c>
      <c r="E49" s="6">
        <v>154774977.85999995</v>
      </c>
      <c r="F49" s="6">
        <v>155207393.28999975</v>
      </c>
      <c r="G49" s="6">
        <v>153054996.97</v>
      </c>
      <c r="H49" s="6">
        <v>-432415.42999979854</v>
      </c>
    </row>
    <row r="50" spans="2:8" ht="28.5" customHeight="1" x14ac:dyDescent="0.2">
      <c r="B50" s="4" t="s">
        <v>17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18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19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20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x14ac:dyDescent="0.2">
      <c r="B54" s="4" t="s">
        <v>21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thickBot="1" x14ac:dyDescent="0.25">
      <c r="B55" s="4" t="s">
        <v>22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12.75" thickBot="1" x14ac:dyDescent="0.25">
      <c r="B56" s="3" t="s">
        <v>12</v>
      </c>
      <c r="C56" s="7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8:H28"/>
    <mergeCell ref="B29:H29"/>
    <mergeCell ref="B30:H30"/>
    <mergeCell ref="B31:H31"/>
    <mergeCell ref="B32:B34"/>
    <mergeCell ref="C32:G32"/>
    <mergeCell ref="H32:H33"/>
    <mergeCell ref="B42:H42"/>
    <mergeCell ref="B43:H43"/>
    <mergeCell ref="B44:H44"/>
    <mergeCell ref="B45:H45"/>
    <mergeCell ref="B46:B48"/>
    <mergeCell ref="C46:G46"/>
    <mergeCell ref="H46:H4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4:G34 C48:G48" numberStoredAsText="1"/>
    <ignoredError sqref="E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2017-06-13T16:09:35Z</cp:lastPrinted>
  <dcterms:created xsi:type="dcterms:W3CDTF">2015-10-07T18:39:25Z</dcterms:created>
  <dcterms:modified xsi:type="dcterms:W3CDTF">2018-02-08T20:09:57Z</dcterms:modified>
</cp:coreProperties>
</file>