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8\IAGF Y CUENTA PUBLICA\MIRADOR\4 IAGF 2017\Formatos_4T2017\1. Municipios\I. Información Contable\"/>
    </mc:Choice>
  </mc:AlternateContent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52511"/>
</workbook>
</file>

<file path=xl/calcChain.xml><?xml version="1.0" encoding="utf-8"?>
<calcChain xmlns="http://schemas.openxmlformats.org/spreadsheetml/2006/main">
  <c r="G63" i="1" l="1"/>
  <c r="F63" i="1"/>
  <c r="G56" i="1"/>
  <c r="F56" i="1"/>
  <c r="F51" i="1"/>
  <c r="G44" i="1"/>
  <c r="F44" i="1"/>
  <c r="G37" i="1"/>
  <c r="F37" i="1"/>
  <c r="G20" i="1"/>
  <c r="F20" i="1"/>
  <c r="G8" i="1"/>
  <c r="F8" i="1"/>
</calcChain>
</file>

<file path=xl/sharedStrings.xml><?xml version="1.0" encoding="utf-8"?>
<sst xmlns="http://schemas.openxmlformats.org/spreadsheetml/2006/main" count="64" uniqueCount="56">
  <si>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</si>
  <si>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</si>
  <si>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</si>
  <si>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</si>
  <si>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</si>
  <si>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</si>
  <si>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</si>
  <si>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</si>
  <si>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</si>
  <si>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</si>
  <si>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</si>
  <si>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</si>
  <si>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</si>
  <si>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</si>
  <si>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</si>
  <si>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</si>
  <si>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</si>
  <si>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</si>
  <si>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</si>
  <si>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</si>
  <si>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</si>
  <si>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</si>
  <si>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</si>
  <si>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</si>
  <si>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</si>
  <si>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</si>
  <si>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</si>
  <si>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</si>
  <si>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</si>
  <si>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</si>
  <si>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</si>
  <si>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</si>
  <si>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</si>
  <si>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</si>
  <si>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</si>
  <si>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</si>
  <si>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</si>
  <si>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</si>
  <si>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</si>
  <si>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</si>
  <si>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</si>
  <si>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</si>
  <si>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</si>
  <si>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</si>
  <si>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</si>
  <si>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</si>
  <si>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</si>
  <si>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</si>
  <si>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</si>
  <si>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</si>
  <si>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</si>
  <si>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2016</t>
  </si>
  <si>
    <t>ASEC_EFE_4toTRIM_R8</t>
  </si>
  <si>
    <t>Del 01 de octubre al 31 de diciembre de 2017 y 2016</t>
  </si>
  <si>
    <t>Municipio de Acuña, Coahuila</t>
  </si>
  <si>
    <r>
      <t xml:space="preserve"> 
</t>
    </r>
    <r>
      <rPr>
        <sz val="9"/>
        <rFont val="Arial"/>
        <family val="2"/>
      </rPr>
      <t xml:space="preserve">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</si>
</sst>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topLeftCell="A55" zoomScaleNormal="100" workbookViewId="0">
      <selection activeCell="B70" sqref="B70"/>
    </sheetView>
  </sheetViews>
  <sheetFormatPr baseColWidth="10" defaultColWidth="11.42578125" defaultRowHeight="12" x14ac:dyDescent="0.2"/>
  <cols>
    <col min="1" max="2" width="4.7109375" style="1" customWidth="1"/>
    <col min="3" max="3" width="4.140625" style="1" customWidth="1"/>
    <col min="4" max="4" width="60.42578125" style="1" customWidth="1"/>
    <col min="5" max="5" width="6.5703125" style="32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0"/>
      <c r="F1" s="2"/>
      <c r="G1" s="2"/>
      <c r="H1" s="2"/>
      <c r="I1" s="2"/>
      <c r="J1" s="2"/>
      <c r="K1" s="2"/>
      <c r="L1" s="2"/>
    </row>
    <row r="2" spans="1:12" ht="15.75" x14ac:dyDescent="0.2">
      <c r="A2" s="2"/>
      <c r="B2" s="49" t="s">
        <v>54</v>
      </c>
      <c r="C2" s="50"/>
      <c r="D2" s="50"/>
      <c r="E2" s="50"/>
      <c r="F2" s="50"/>
      <c r="G2" s="51"/>
      <c r="H2" s="2"/>
      <c r="I2" s="2"/>
      <c r="J2" s="2"/>
      <c r="K2" s="2"/>
      <c r="L2" s="2"/>
    </row>
    <row r="3" spans="1:12" x14ac:dyDescent="0.2">
      <c r="A3" s="2"/>
      <c r="B3" s="52" t="s">
        <v>0</v>
      </c>
      <c r="C3" s="53"/>
      <c r="D3" s="53"/>
      <c r="E3" s="53"/>
      <c r="F3" s="53"/>
      <c r="G3" s="54"/>
      <c r="H3" s="2"/>
      <c r="I3" s="2"/>
      <c r="J3" s="2"/>
      <c r="K3" s="2"/>
      <c r="L3" s="2"/>
    </row>
    <row r="4" spans="1:12" ht="12.75" thickBot="1" x14ac:dyDescent="0.25">
      <c r="A4" s="2"/>
      <c r="B4" s="55" t="s">
        <v>53</v>
      </c>
      <c r="C4" s="56"/>
      <c r="D4" s="56"/>
      <c r="E4" s="56"/>
      <c r="F4" s="56"/>
      <c r="G4" s="57"/>
      <c r="H4" s="2"/>
      <c r="I4" s="2"/>
      <c r="J4" s="2"/>
      <c r="K4" s="2"/>
      <c r="L4" s="2"/>
    </row>
    <row r="5" spans="1:12" ht="12.75" thickBot="1" x14ac:dyDescent="0.25">
      <c r="A5" s="2"/>
      <c r="B5" s="58" t="s">
        <v>1</v>
      </c>
      <c r="C5" s="59"/>
      <c r="D5" s="59"/>
      <c r="E5" s="29"/>
      <c r="F5" s="21" t="s">
        <v>50</v>
      </c>
      <c r="G5" s="22" t="s">
        <v>51</v>
      </c>
      <c r="H5" s="2"/>
      <c r="I5" s="2"/>
      <c r="J5" s="2"/>
      <c r="K5" s="2"/>
      <c r="L5" s="2"/>
    </row>
    <row r="6" spans="1:12" x14ac:dyDescent="0.2">
      <c r="A6" s="2"/>
      <c r="B6" s="60"/>
      <c r="C6" s="61"/>
      <c r="D6" s="61"/>
      <c r="E6" s="61"/>
      <c r="F6" s="61"/>
      <c r="G6" s="62"/>
      <c r="H6" s="2"/>
      <c r="I6" s="2"/>
      <c r="J6" s="2"/>
      <c r="K6" s="2"/>
      <c r="L6" s="2"/>
    </row>
    <row r="7" spans="1:12" x14ac:dyDescent="0.2">
      <c r="A7" s="2"/>
      <c r="B7" s="47" t="s">
        <v>2</v>
      </c>
      <c r="C7" s="48"/>
      <c r="D7" s="48"/>
      <c r="E7" s="28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46" t="s">
        <v>3</v>
      </c>
      <c r="D8" s="46"/>
      <c r="E8" s="27"/>
      <c r="F8" s="6">
        <f>SUM(F9:F19)</f>
        <v>219104730.44</v>
      </c>
      <c r="G8" s="6">
        <f>SUM(G9:G19)</f>
        <v>107966928.06</v>
      </c>
      <c r="H8" s="2"/>
      <c r="I8" s="2"/>
      <c r="J8" s="2"/>
      <c r="K8" s="2"/>
      <c r="L8" s="2"/>
    </row>
    <row r="9" spans="1:12" x14ac:dyDescent="0.2">
      <c r="A9" s="2"/>
      <c r="B9" s="5"/>
      <c r="C9" s="7"/>
      <c r="D9" s="8" t="s">
        <v>4</v>
      </c>
      <c r="E9" s="31"/>
      <c r="F9" s="9">
        <v>11810413.859999999</v>
      </c>
      <c r="G9" s="10">
        <v>8707436.1199999992</v>
      </c>
      <c r="H9" s="2"/>
      <c r="I9" s="2"/>
      <c r="J9" s="2"/>
      <c r="K9" s="2"/>
      <c r="L9" s="2"/>
    </row>
    <row r="10" spans="1:12" x14ac:dyDescent="0.2">
      <c r="A10" s="2"/>
      <c r="B10" s="5"/>
      <c r="C10" s="7"/>
      <c r="D10" s="8" t="s">
        <v>5</v>
      </c>
      <c r="E10" s="31"/>
      <c r="F10" s="9">
        <v>0</v>
      </c>
      <c r="G10" s="10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8" t="s">
        <v>6</v>
      </c>
      <c r="E11" s="31"/>
      <c r="F11" s="9">
        <v>157500</v>
      </c>
      <c r="G11" s="10">
        <v>0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8" t="s">
        <v>7</v>
      </c>
      <c r="E12" s="31"/>
      <c r="F12" s="9">
        <v>19112287.199999999</v>
      </c>
      <c r="G12" s="10">
        <v>14412405.51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8" t="s">
        <v>8</v>
      </c>
      <c r="E13" s="31"/>
      <c r="F13" s="9">
        <v>312649.90000000002</v>
      </c>
      <c r="G13" s="10">
        <v>119059.38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8" t="s">
        <v>9</v>
      </c>
      <c r="E14" s="31"/>
      <c r="F14" s="9">
        <v>1888018.87</v>
      </c>
      <c r="G14" s="10">
        <v>2705751.88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8" t="s">
        <v>10</v>
      </c>
      <c r="E15" s="31"/>
      <c r="F15" s="9">
        <v>0</v>
      </c>
      <c r="G15" s="10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8" t="s">
        <v>11</v>
      </c>
      <c r="E16" s="31"/>
      <c r="F16" s="9">
        <v>0</v>
      </c>
      <c r="G16" s="10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8" t="s">
        <v>12</v>
      </c>
      <c r="E17" s="31"/>
      <c r="F17" s="9">
        <v>138301000.5</v>
      </c>
      <c r="G17" s="10">
        <v>62540009.420000002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8" t="s">
        <v>13</v>
      </c>
      <c r="E18" s="31"/>
      <c r="F18" s="9">
        <v>4957357.3</v>
      </c>
      <c r="G18" s="10">
        <v>9041827.1099999994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8" t="s">
        <v>14</v>
      </c>
      <c r="E19" s="31"/>
      <c r="F19" s="9">
        <v>42565502.810000002</v>
      </c>
      <c r="G19" s="10">
        <v>10440438.640000001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46" t="s">
        <v>15</v>
      </c>
      <c r="D20" s="46"/>
      <c r="E20" s="27"/>
      <c r="F20" s="6">
        <f>SUM(F21:F36)</f>
        <v>206603318.56999999</v>
      </c>
      <c r="G20" s="6">
        <f>SUM(G21:G36)</f>
        <v>104773803.95000002</v>
      </c>
      <c r="H20" s="2"/>
      <c r="I20" s="2"/>
      <c r="J20" s="2"/>
      <c r="K20" s="2"/>
      <c r="L20" s="2"/>
    </row>
    <row r="21" spans="1:12" x14ac:dyDescent="0.2">
      <c r="A21" s="2"/>
      <c r="B21" s="5"/>
      <c r="C21" s="7"/>
      <c r="D21" s="8" t="s">
        <v>16</v>
      </c>
      <c r="E21" s="31"/>
      <c r="F21" s="9">
        <v>76010023.640000001</v>
      </c>
      <c r="G21" s="10">
        <v>51894252.390000001</v>
      </c>
      <c r="H21" s="2"/>
      <c r="I21" s="2"/>
      <c r="J21" s="2"/>
      <c r="K21" s="2"/>
      <c r="L21" s="2"/>
    </row>
    <row r="22" spans="1:12" x14ac:dyDescent="0.2">
      <c r="A22" s="2"/>
      <c r="B22" s="5"/>
      <c r="C22" s="7"/>
      <c r="D22" s="8" t="s">
        <v>17</v>
      </c>
      <c r="E22" s="31"/>
      <c r="F22" s="9">
        <v>13367851.26</v>
      </c>
      <c r="G22" s="10">
        <v>10674898.189999999</v>
      </c>
      <c r="H22" s="2"/>
      <c r="I22" s="2"/>
      <c r="J22" s="2"/>
      <c r="K22" s="2"/>
      <c r="L22" s="2"/>
    </row>
    <row r="23" spans="1:12" x14ac:dyDescent="0.2">
      <c r="A23" s="2"/>
      <c r="B23" s="5"/>
      <c r="C23" s="7"/>
      <c r="D23" s="8" t="s">
        <v>18</v>
      </c>
      <c r="E23" s="31"/>
      <c r="F23" s="9">
        <v>19330154.41</v>
      </c>
      <c r="G23" s="10">
        <v>21681348.289999999</v>
      </c>
      <c r="H23" s="2"/>
      <c r="I23" s="11"/>
      <c r="J23" s="2"/>
      <c r="K23" s="2"/>
      <c r="L23" s="2"/>
    </row>
    <row r="24" spans="1:12" x14ac:dyDescent="0.2">
      <c r="A24" s="2"/>
      <c r="B24" s="5"/>
      <c r="C24" s="7"/>
      <c r="D24" s="8" t="s">
        <v>19</v>
      </c>
      <c r="E24" s="31"/>
      <c r="F24" s="9">
        <v>0</v>
      </c>
      <c r="G24" s="10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7"/>
      <c r="D25" s="8" t="s">
        <v>20</v>
      </c>
      <c r="E25" s="31"/>
      <c r="F25" s="9">
        <v>0</v>
      </c>
      <c r="G25" s="10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7"/>
      <c r="D26" s="8" t="s">
        <v>21</v>
      </c>
      <c r="E26" s="31"/>
      <c r="F26" s="9">
        <v>7769831.5800000001</v>
      </c>
      <c r="G26" s="10">
        <v>7929627.3399999999</v>
      </c>
      <c r="H26" s="2"/>
      <c r="I26" s="2"/>
      <c r="J26" s="2"/>
      <c r="K26" s="2"/>
      <c r="L26" s="2"/>
    </row>
    <row r="27" spans="1:12" x14ac:dyDescent="0.2">
      <c r="A27" s="2"/>
      <c r="B27" s="5"/>
      <c r="C27" s="7"/>
      <c r="D27" s="8" t="s">
        <v>22</v>
      </c>
      <c r="E27" s="31"/>
      <c r="F27" s="9">
        <v>1379534.36</v>
      </c>
      <c r="G27" s="10">
        <v>2473527.06</v>
      </c>
      <c r="H27" s="2"/>
      <c r="I27" s="2"/>
      <c r="J27" s="2"/>
      <c r="K27" s="2"/>
      <c r="L27" s="2"/>
    </row>
    <row r="28" spans="1:12" x14ac:dyDescent="0.2">
      <c r="A28" s="2"/>
      <c r="B28" s="5"/>
      <c r="C28" s="7"/>
      <c r="D28" s="8" t="s">
        <v>23</v>
      </c>
      <c r="E28" s="31"/>
      <c r="F28" s="9">
        <v>6110811.1500000004</v>
      </c>
      <c r="G28" s="10">
        <v>5381093.6500000004</v>
      </c>
      <c r="H28" s="2"/>
      <c r="I28" s="2"/>
      <c r="J28" s="2"/>
      <c r="K28" s="2"/>
      <c r="L28" s="2"/>
    </row>
    <row r="29" spans="1:12" x14ac:dyDescent="0.2">
      <c r="A29" s="2"/>
      <c r="B29" s="5"/>
      <c r="C29" s="7"/>
      <c r="D29" s="8" t="s">
        <v>24</v>
      </c>
      <c r="E29" s="31"/>
      <c r="F29" s="9">
        <v>0</v>
      </c>
      <c r="G29" s="10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7"/>
      <c r="D30" s="8" t="s">
        <v>25</v>
      </c>
      <c r="E30" s="31"/>
      <c r="F30" s="9">
        <v>5014153</v>
      </c>
      <c r="G30" s="10">
        <v>3925548</v>
      </c>
      <c r="H30" s="2"/>
      <c r="I30" s="2"/>
      <c r="J30" s="2"/>
      <c r="K30" s="2"/>
      <c r="L30" s="2"/>
    </row>
    <row r="31" spans="1:12" x14ac:dyDescent="0.2">
      <c r="A31" s="2"/>
      <c r="B31" s="5"/>
      <c r="C31" s="7"/>
      <c r="D31" s="8" t="s">
        <v>26</v>
      </c>
      <c r="E31" s="31"/>
      <c r="F31" s="9">
        <v>628450</v>
      </c>
      <c r="G31" s="10">
        <v>139050</v>
      </c>
      <c r="H31" s="2"/>
      <c r="I31" s="2"/>
      <c r="J31" s="2"/>
      <c r="K31" s="2"/>
      <c r="L31" s="2"/>
    </row>
    <row r="32" spans="1:12" x14ac:dyDescent="0.2">
      <c r="A32" s="2"/>
      <c r="B32" s="5"/>
      <c r="C32" s="7"/>
      <c r="D32" s="8" t="s">
        <v>27</v>
      </c>
      <c r="E32" s="31"/>
      <c r="F32" s="9">
        <v>0</v>
      </c>
      <c r="G32" s="10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7"/>
      <c r="D33" s="8" t="s">
        <v>28</v>
      </c>
      <c r="E33" s="31"/>
      <c r="F33" s="9">
        <v>0</v>
      </c>
      <c r="G33" s="10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7"/>
      <c r="D34" s="8" t="s">
        <v>29</v>
      </c>
      <c r="E34" s="31"/>
      <c r="F34" s="9">
        <v>0</v>
      </c>
      <c r="G34" s="10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7"/>
      <c r="D35" s="8" t="s">
        <v>30</v>
      </c>
      <c r="E35" s="31"/>
      <c r="F35" s="9">
        <v>0</v>
      </c>
      <c r="G35" s="10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7"/>
      <c r="D36" s="8" t="s">
        <v>31</v>
      </c>
      <c r="E36" s="31"/>
      <c r="F36" s="9">
        <v>76992509.170000002</v>
      </c>
      <c r="G36" s="10">
        <v>674459.03</v>
      </c>
      <c r="H36" s="2"/>
      <c r="I36" s="2"/>
      <c r="J36" s="2"/>
      <c r="K36" s="2"/>
      <c r="L36" s="2"/>
    </row>
    <row r="37" spans="1:12" x14ac:dyDescent="0.2">
      <c r="A37" s="2"/>
      <c r="B37" s="39" t="s">
        <v>32</v>
      </c>
      <c r="C37" s="40"/>
      <c r="D37" s="40"/>
      <c r="E37" s="25"/>
      <c r="F37" s="24">
        <f>F8-F20</f>
        <v>12501411.870000005</v>
      </c>
      <c r="G37" s="24">
        <f>G8-G20</f>
        <v>3193124.1099999845</v>
      </c>
      <c r="H37" s="2"/>
      <c r="I37" s="2"/>
      <c r="J37" s="2"/>
      <c r="K37" s="2"/>
      <c r="L37" s="2"/>
    </row>
    <row r="38" spans="1:12" x14ac:dyDescent="0.2">
      <c r="A38" s="2"/>
      <c r="B38" s="41"/>
      <c r="C38" s="42"/>
      <c r="D38" s="42"/>
      <c r="E38" s="42"/>
      <c r="F38" s="42"/>
      <c r="G38" s="43"/>
      <c r="H38" s="2"/>
      <c r="I38" s="2"/>
      <c r="J38" s="2"/>
      <c r="K38" s="2"/>
      <c r="L38" s="2"/>
    </row>
    <row r="39" spans="1:12" x14ac:dyDescent="0.2">
      <c r="A39" s="2"/>
      <c r="B39" s="47" t="s">
        <v>33</v>
      </c>
      <c r="C39" s="48"/>
      <c r="D39" s="48"/>
      <c r="E39" s="28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46" t="s">
        <v>3</v>
      </c>
      <c r="D40" s="46"/>
      <c r="E40" s="27"/>
      <c r="F40" s="17">
        <v>0</v>
      </c>
      <c r="G40" s="18"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27"/>
      <c r="F41" s="19">
        <v>0</v>
      </c>
      <c r="G41" s="20">
        <v>0</v>
      </c>
      <c r="H41" s="2"/>
      <c r="I41" s="2"/>
      <c r="J41" s="2"/>
      <c r="K41" s="2"/>
      <c r="L41" s="2"/>
    </row>
    <row r="42" spans="1:12" x14ac:dyDescent="0.2">
      <c r="A42" s="34" t="s">
        <v>52</v>
      </c>
      <c r="B42" s="5"/>
      <c r="C42" s="3"/>
      <c r="D42" s="3" t="s">
        <v>35</v>
      </c>
      <c r="E42" s="27"/>
      <c r="F42" s="19">
        <v>0</v>
      </c>
      <c r="G42" s="20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27"/>
      <c r="F43" s="19">
        <v>0</v>
      </c>
      <c r="G43" s="20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46" t="s">
        <v>15</v>
      </c>
      <c r="D44" s="46"/>
      <c r="E44" s="27"/>
      <c r="F44" s="17">
        <f>SUM(F45:F47)</f>
        <v>32022313.16</v>
      </c>
      <c r="G44" s="17">
        <f>SUM(G45:G47)</f>
        <v>14189271.219999999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27"/>
      <c r="F45" s="19">
        <v>29060379.27</v>
      </c>
      <c r="G45" s="20">
        <v>9006304.6699999999</v>
      </c>
      <c r="H45" s="2"/>
      <c r="I45" s="2"/>
      <c r="J45" s="2"/>
      <c r="K45" s="2"/>
      <c r="L45" s="2"/>
    </row>
    <row r="46" spans="1:12" x14ac:dyDescent="0.2">
      <c r="A46" s="2"/>
      <c r="B46" s="5"/>
      <c r="C46" s="7"/>
      <c r="D46" s="3" t="s">
        <v>35</v>
      </c>
      <c r="E46" s="27"/>
      <c r="F46" s="19">
        <v>2961933.89</v>
      </c>
      <c r="G46" s="20">
        <v>5172735.3499999996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27"/>
      <c r="F47" s="19">
        <v>0</v>
      </c>
      <c r="G47" s="20">
        <v>10231.200000000001</v>
      </c>
      <c r="H47" s="2"/>
      <c r="I47" s="2"/>
      <c r="J47" s="2"/>
      <c r="K47" s="2"/>
      <c r="L47" s="2"/>
    </row>
    <row r="48" spans="1:12" x14ac:dyDescent="0.2">
      <c r="A48" s="2"/>
      <c r="B48" s="39" t="s">
        <v>38</v>
      </c>
      <c r="C48" s="40"/>
      <c r="D48" s="40"/>
      <c r="E48" s="25"/>
      <c r="F48" s="17">
        <v>-32022313.16</v>
      </c>
      <c r="G48" s="18">
        <v>-14189271.220000001</v>
      </c>
      <c r="H48" s="2"/>
      <c r="I48" s="2"/>
      <c r="J48" s="2"/>
      <c r="K48" s="2"/>
      <c r="L48" s="2"/>
    </row>
    <row r="49" spans="1:12" x14ac:dyDescent="0.2">
      <c r="A49" s="2"/>
      <c r="B49" s="41"/>
      <c r="C49" s="42"/>
      <c r="D49" s="42"/>
      <c r="E49" s="42"/>
      <c r="F49" s="42"/>
      <c r="G49" s="43"/>
      <c r="H49" s="2"/>
      <c r="I49" s="2"/>
      <c r="J49" s="2"/>
      <c r="K49" s="2"/>
      <c r="L49" s="2"/>
    </row>
    <row r="50" spans="1:12" x14ac:dyDescent="0.2">
      <c r="A50" s="2"/>
      <c r="B50" s="47" t="s">
        <v>39</v>
      </c>
      <c r="C50" s="48"/>
      <c r="D50" s="48"/>
      <c r="E50" s="28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46" t="s">
        <v>3</v>
      </c>
      <c r="D51" s="46"/>
      <c r="E51" s="27"/>
      <c r="F51" s="12">
        <f>F53</f>
        <v>735334.09</v>
      </c>
      <c r="G51" s="13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27"/>
      <c r="F52" s="14">
        <v>0</v>
      </c>
      <c r="G52" s="15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7"/>
      <c r="D53" s="3" t="s">
        <v>41</v>
      </c>
      <c r="E53" s="27"/>
      <c r="F53" s="14">
        <v>735334.09</v>
      </c>
      <c r="G53" s="15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7"/>
      <c r="D54" s="3" t="s">
        <v>42</v>
      </c>
      <c r="E54" s="27"/>
      <c r="F54" s="9">
        <v>0</v>
      </c>
      <c r="G54" s="10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7"/>
      <c r="D55" s="3" t="s">
        <v>43</v>
      </c>
      <c r="E55" s="27"/>
      <c r="F55" s="9">
        <v>0</v>
      </c>
      <c r="G55" s="10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46" t="s">
        <v>15</v>
      </c>
      <c r="D56" s="46"/>
      <c r="E56" s="27"/>
      <c r="F56" s="6">
        <f>F57+F60</f>
        <v>8690774.7799999993</v>
      </c>
      <c r="G56" s="6">
        <f>G57+G60</f>
        <v>3273096.13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27"/>
      <c r="F57" s="14">
        <v>1453136.99</v>
      </c>
      <c r="G57" s="15">
        <v>1157683.78</v>
      </c>
      <c r="H57" s="2"/>
      <c r="I57" s="2"/>
      <c r="J57" s="2"/>
      <c r="K57" s="2"/>
      <c r="L57" s="2"/>
    </row>
    <row r="58" spans="1:12" x14ac:dyDescent="0.2">
      <c r="A58" s="2"/>
      <c r="B58" s="5"/>
      <c r="C58" s="7"/>
      <c r="D58" s="3" t="s">
        <v>41</v>
      </c>
      <c r="E58" s="27"/>
      <c r="F58" s="14">
        <v>1453136.99</v>
      </c>
      <c r="G58" s="15">
        <v>1157683.78</v>
      </c>
      <c r="H58" s="2"/>
      <c r="I58" s="2"/>
      <c r="J58" s="2"/>
      <c r="K58" s="2"/>
      <c r="L58" s="2"/>
    </row>
    <row r="59" spans="1:12" x14ac:dyDescent="0.2">
      <c r="A59" s="2"/>
      <c r="B59" s="5"/>
      <c r="C59" s="7"/>
      <c r="D59" s="3" t="s">
        <v>42</v>
      </c>
      <c r="E59" s="27"/>
      <c r="F59" s="14">
        <v>0</v>
      </c>
      <c r="G59" s="15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7"/>
      <c r="D60" s="3" t="s">
        <v>45</v>
      </c>
      <c r="E60" s="27"/>
      <c r="F60" s="14">
        <v>7237637.79</v>
      </c>
      <c r="G60" s="15">
        <v>2115412.35</v>
      </c>
      <c r="H60" s="2"/>
      <c r="I60" s="2"/>
      <c r="J60" s="2"/>
      <c r="K60" s="2"/>
      <c r="L60" s="2"/>
    </row>
    <row r="61" spans="1:12" x14ac:dyDescent="0.2">
      <c r="A61" s="2"/>
      <c r="B61" s="39" t="s">
        <v>46</v>
      </c>
      <c r="C61" s="40"/>
      <c r="D61" s="40"/>
      <c r="E61" s="25"/>
      <c r="F61" s="12">
        <v>-7955440.6900000004</v>
      </c>
      <c r="G61" s="13">
        <v>-3273096.13</v>
      </c>
      <c r="H61" s="2"/>
      <c r="I61" s="2"/>
      <c r="J61" s="2"/>
      <c r="K61" s="2"/>
      <c r="L61" s="2"/>
    </row>
    <row r="62" spans="1:12" x14ac:dyDescent="0.2">
      <c r="A62" s="2"/>
      <c r="B62" s="41"/>
      <c r="C62" s="42"/>
      <c r="D62" s="42"/>
      <c r="E62" s="42"/>
      <c r="F62" s="42"/>
      <c r="G62" s="43"/>
      <c r="H62" s="2"/>
      <c r="I62" s="2"/>
      <c r="J62" s="2"/>
      <c r="K62" s="2"/>
      <c r="L62" s="2"/>
    </row>
    <row r="63" spans="1:12" x14ac:dyDescent="0.2">
      <c r="A63" s="2"/>
      <c r="B63" s="44" t="s">
        <v>47</v>
      </c>
      <c r="C63" s="45"/>
      <c r="D63" s="45"/>
      <c r="E63" s="26"/>
      <c r="F63" s="23">
        <f>F61+F48+F37</f>
        <v>-27476341.979999997</v>
      </c>
      <c r="G63" s="23">
        <f>G61+G48+G37</f>
        <v>-14269243.240000017</v>
      </c>
      <c r="H63" s="2"/>
      <c r="I63" s="2"/>
      <c r="J63" s="2"/>
      <c r="K63" s="2"/>
      <c r="L63" s="2"/>
    </row>
    <row r="64" spans="1:12" x14ac:dyDescent="0.2">
      <c r="A64" s="2"/>
      <c r="B64" s="41"/>
      <c r="C64" s="42"/>
      <c r="D64" s="42"/>
      <c r="E64" s="42"/>
      <c r="F64" s="42"/>
      <c r="G64" s="43"/>
      <c r="H64" s="2"/>
      <c r="I64" s="2"/>
      <c r="J64" s="2"/>
      <c r="K64" s="2"/>
      <c r="L64" s="2"/>
    </row>
    <row r="65" spans="1:12" x14ac:dyDescent="0.2">
      <c r="A65" s="2"/>
      <c r="B65" s="39" t="s">
        <v>48</v>
      </c>
      <c r="C65" s="40"/>
      <c r="D65" s="40"/>
      <c r="E65" s="25"/>
      <c r="F65" s="12">
        <v>72237753.379999995</v>
      </c>
      <c r="G65" s="13">
        <v>55750907.579999998</v>
      </c>
      <c r="H65" s="2"/>
      <c r="I65" s="2"/>
      <c r="J65" s="2"/>
      <c r="K65" s="2"/>
      <c r="L65" s="2"/>
    </row>
    <row r="66" spans="1:12" x14ac:dyDescent="0.2">
      <c r="A66" s="2"/>
      <c r="B66" s="44" t="s">
        <v>49</v>
      </c>
      <c r="C66" s="45"/>
      <c r="D66" s="45"/>
      <c r="E66" s="26"/>
      <c r="F66" s="12">
        <v>44761411.399999999</v>
      </c>
      <c r="G66" s="13">
        <v>41481664.340000004</v>
      </c>
      <c r="H66" s="2"/>
      <c r="I66" s="2"/>
      <c r="J66" s="2"/>
      <c r="K66" s="2"/>
      <c r="L66" s="2"/>
    </row>
    <row r="67" spans="1:12" ht="12.75" thickBot="1" x14ac:dyDescent="0.25">
      <c r="A67" s="2"/>
      <c r="B67" s="36"/>
      <c r="C67" s="37"/>
      <c r="D67" s="37"/>
      <c r="E67" s="37"/>
      <c r="F67" s="37"/>
      <c r="G67" s="38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0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35" t="s">
        <v>55</v>
      </c>
      <c r="C69" s="35"/>
      <c r="D69" s="35"/>
      <c r="E69" s="35"/>
      <c r="F69" s="35"/>
      <c r="G69" s="35"/>
      <c r="H69" s="16"/>
      <c r="I69" s="16"/>
      <c r="J69" s="2"/>
      <c r="K69" s="2"/>
      <c r="L69" s="2"/>
    </row>
    <row r="70" spans="1:12" s="2" customFormat="1" x14ac:dyDescent="0.2">
      <c r="E70" s="30"/>
    </row>
    <row r="71" spans="1:12" s="2" customFormat="1" x14ac:dyDescent="0.2">
      <c r="E71" s="30"/>
    </row>
    <row r="72" spans="1:12" s="2" customFormat="1" x14ac:dyDescent="0.2">
      <c r="E72" s="30"/>
    </row>
    <row r="73" spans="1:12" s="2" customFormat="1" x14ac:dyDescent="0.2">
      <c r="E73" s="30"/>
    </row>
    <row r="74" spans="1:12" s="2" customFormat="1" ht="15" x14ac:dyDescent="0.25">
      <c r="E74" s="30"/>
      <c r="G74" s="33"/>
    </row>
    <row r="75" spans="1:12" s="2" customFormat="1" x14ac:dyDescent="0.2">
      <c r="E75" s="30"/>
    </row>
    <row r="76" spans="1:12" s="2" customFormat="1" x14ac:dyDescent="0.2">
      <c r="E76" s="30"/>
    </row>
    <row r="77" spans="1:12" s="2" customFormat="1" x14ac:dyDescent="0.2">
      <c r="E77" s="30"/>
    </row>
    <row r="78" spans="1:12" s="2" customFormat="1" x14ac:dyDescent="0.2">
      <c r="E78" s="30"/>
    </row>
    <row r="79" spans="1:12" s="2" customFormat="1" x14ac:dyDescent="0.2">
      <c r="E79" s="30"/>
    </row>
    <row r="80" spans="1:12" s="2" customFormat="1" x14ac:dyDescent="0.2">
      <c r="E80" s="30"/>
    </row>
    <row r="81" spans="5:5" s="2" customFormat="1" x14ac:dyDescent="0.2">
      <c r="E81" s="30"/>
    </row>
    <row r="82" spans="5:5" s="2" customFormat="1" x14ac:dyDescent="0.2">
      <c r="E82" s="30"/>
    </row>
    <row r="83" spans="5:5" s="2" customFormat="1" x14ac:dyDescent="0.2">
      <c r="E83" s="30"/>
    </row>
  </sheetData>
  <mergeCells count="26"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9:G69"/>
    <mergeCell ref="B67:G67"/>
    <mergeCell ref="B61:D61"/>
    <mergeCell ref="B62:G62"/>
    <mergeCell ref="B63:D63"/>
    <mergeCell ref="B64:G64"/>
    <mergeCell ref="B65:D65"/>
    <mergeCell ref="B66:D66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F5:G5" numberStoredAsText="1"/>
    <ignoredError sqref="F8:G8 F20:G20 F44:G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2017-06-12T16:15:36Z</cp:lastPrinted>
  <dcterms:created xsi:type="dcterms:W3CDTF">2015-10-07T18:30:35Z</dcterms:created>
  <dcterms:modified xsi:type="dcterms:W3CDTF">2018-01-31T02:37:35Z</dcterms:modified>
</cp:coreProperties>
</file>