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22" i="1" l="1"/>
  <c r="G21" i="1" s="1"/>
  <c r="G24" i="1"/>
  <c r="G8" i="1"/>
  <c r="G36" i="1" s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<sst xmlns="http://schemas.openxmlformats.org/spreadsheetml/2006/main" count="58" uniqueCount="33">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</sst>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activeCell="B48" sqref="B2:G48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8" width="11.42578125" style="1"/>
    <col min="9" max="9" width="14.42578125" style="1" bestFit="1" customWidth="1"/>
    <col min="10" max="16384" width="11.42578125" style="1"/>
  </cols>
  <sheetData>
    <row r="1" spans="1:7" ht="15.75" thickBot="1" x14ac:dyDescent="0.3"/>
    <row r="2" spans="1:7" x14ac:dyDescent="0.25">
      <c r="B2" s="25" t="s">
        <v>24</v>
      </c>
      <c r="C2" s="26"/>
      <c r="D2" s="26"/>
      <c r="E2" s="26"/>
      <c r="F2" s="26"/>
      <c r="G2" s="27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8" t="s">
        <v>7</v>
      </c>
      <c r="C7" s="29"/>
      <c r="D7" s="4"/>
      <c r="E7" s="4"/>
      <c r="F7" s="4"/>
      <c r="G7" s="4"/>
    </row>
    <row r="8" spans="1:7" x14ac:dyDescent="0.25">
      <c r="A8" s="17" t="s">
        <v>23</v>
      </c>
      <c r="B8" s="28" t="s">
        <v>8</v>
      </c>
      <c r="C8" s="29"/>
      <c r="D8" s="3"/>
      <c r="E8" s="3"/>
      <c r="F8" s="4">
        <v>11596775.49</v>
      </c>
      <c r="G8" s="4">
        <f>+G11</f>
        <v>10529857.109999999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949103.94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10647671.550000001</v>
      </c>
      <c r="G11" s="3">
        <v>10529857.109999999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8" t="s">
        <v>16</v>
      </c>
      <c r="C20" s="29"/>
      <c r="D20" s="15"/>
      <c r="E20" s="15"/>
      <c r="F20" s="4"/>
      <c r="G20" s="4"/>
    </row>
    <row r="21" spans="2:7" x14ac:dyDescent="0.25">
      <c r="B21" s="28" t="s">
        <v>8</v>
      </c>
      <c r="C21" s="29"/>
      <c r="D21" s="14"/>
      <c r="E21" s="14"/>
      <c r="F21" s="4">
        <v>48271496.609999999</v>
      </c>
      <c r="G21" s="4">
        <f>+G22+G24</f>
        <v>50224439.710000001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24524015.010000002</v>
      </c>
      <c r="G22" s="3">
        <f>50224439.71-G24</f>
        <v>29476958.109999999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20747481.600000001</v>
      </c>
      <c r="G24" s="3">
        <f>+F24</f>
        <v>20747481.600000001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9" x14ac:dyDescent="0.25">
      <c r="B33" s="8"/>
      <c r="C33" s="7"/>
      <c r="D33" s="14"/>
      <c r="E33" s="14"/>
      <c r="F33" s="3"/>
      <c r="G33" s="3"/>
    </row>
    <row r="34" spans="2:9" x14ac:dyDescent="0.25">
      <c r="B34" s="28" t="s">
        <v>18</v>
      </c>
      <c r="C34" s="29"/>
      <c r="D34" s="14" t="s">
        <v>21</v>
      </c>
      <c r="E34" s="14"/>
      <c r="F34" s="16">
        <v>92221914.819999993</v>
      </c>
      <c r="G34" s="16">
        <v>149239694.27000001</v>
      </c>
    </row>
    <row r="35" spans="2:9" x14ac:dyDescent="0.25">
      <c r="B35" s="8"/>
      <c r="C35" s="7"/>
      <c r="D35" s="3"/>
      <c r="E35" s="3"/>
      <c r="F35" s="3"/>
      <c r="G35" s="3"/>
    </row>
    <row r="36" spans="2:9" x14ac:dyDescent="0.25">
      <c r="B36" s="6"/>
      <c r="C36" s="9" t="s">
        <v>19</v>
      </c>
      <c r="D36" s="4"/>
      <c r="E36" s="4"/>
      <c r="F36" s="15">
        <v>152090186.91999999</v>
      </c>
      <c r="G36" s="15">
        <f>+G8+G21+G34</f>
        <v>209993991.09</v>
      </c>
      <c r="I36" s="18"/>
    </row>
    <row r="37" spans="2:9" ht="15.75" thickBot="1" x14ac:dyDescent="0.3">
      <c r="B37" s="41"/>
      <c r="C37" s="42"/>
      <c r="D37" s="12"/>
      <c r="E37" s="12"/>
      <c r="F37" s="12"/>
      <c r="G37" s="12"/>
    </row>
    <row r="39" spans="2:9" ht="45.6" customHeight="1" x14ac:dyDescent="0.25">
      <c r="B39" s="40" t="s">
        <v>20</v>
      </c>
      <c r="C39" s="40"/>
      <c r="D39" s="40"/>
      <c r="E39" s="40"/>
      <c r="F39" s="40"/>
      <c r="G39" s="40"/>
      <c r="H39" s="13"/>
    </row>
    <row r="41" spans="2:9" ht="15.75" thickBot="1" x14ac:dyDescent="0.3">
      <c r="B41" s="19"/>
      <c r="C41" s="20"/>
      <c r="D41" s="19"/>
      <c r="E41" s="19"/>
      <c r="F41" s="20"/>
      <c r="G41" s="19"/>
    </row>
    <row r="42" spans="2:9" x14ac:dyDescent="0.25">
      <c r="B42" s="24" t="s">
        <v>25</v>
      </c>
      <c r="C42" s="24"/>
      <c r="D42" s="24"/>
      <c r="E42" s="24" t="s">
        <v>26</v>
      </c>
      <c r="F42" s="24"/>
      <c r="G42" s="24"/>
    </row>
    <row r="43" spans="2:9" x14ac:dyDescent="0.25">
      <c r="B43" s="24" t="s">
        <v>27</v>
      </c>
      <c r="C43" s="24"/>
      <c r="D43" s="24"/>
      <c r="E43" s="24" t="s">
        <v>28</v>
      </c>
      <c r="F43" s="24"/>
      <c r="G43" s="24"/>
    </row>
    <row r="44" spans="2:9" x14ac:dyDescent="0.25">
      <c r="B44" s="22"/>
      <c r="C44" s="22"/>
      <c r="D44" s="22"/>
      <c r="E44" s="22"/>
      <c r="F44" s="22"/>
      <c r="G44" s="22"/>
    </row>
    <row r="45" spans="2:9" x14ac:dyDescent="0.25">
      <c r="B45" s="21"/>
      <c r="C45" s="23"/>
      <c r="D45" s="21"/>
      <c r="E45" s="21"/>
      <c r="F45" s="21"/>
      <c r="G45" s="23"/>
    </row>
    <row r="46" spans="2:9" ht="15.75" thickBot="1" x14ac:dyDescent="0.3">
      <c r="B46" s="19"/>
      <c r="C46" s="20"/>
      <c r="D46" s="19"/>
      <c r="E46" s="19"/>
      <c r="F46" s="20"/>
      <c r="G46" s="19"/>
    </row>
    <row r="47" spans="2:9" x14ac:dyDescent="0.25">
      <c r="B47" s="24" t="s">
        <v>29</v>
      </c>
      <c r="C47" s="24"/>
      <c r="D47" s="24"/>
      <c r="E47" s="24" t="s">
        <v>30</v>
      </c>
      <c r="F47" s="24"/>
      <c r="G47" s="24"/>
    </row>
    <row r="48" spans="2:9" x14ac:dyDescent="0.25">
      <c r="B48" s="24" t="s">
        <v>31</v>
      </c>
      <c r="C48" s="24"/>
      <c r="D48" s="24"/>
      <c r="E48" s="24" t="s">
        <v>32</v>
      </c>
      <c r="F48" s="24"/>
      <c r="G48" s="24"/>
    </row>
    <row r="49" spans="2:7" x14ac:dyDescent="0.25">
      <c r="B49" s="21"/>
      <c r="C49" s="23"/>
      <c r="D49" s="21"/>
      <c r="E49" s="21"/>
      <c r="F49" s="21"/>
      <c r="G49" s="23"/>
    </row>
  </sheetData>
  <mergeCells count="22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48:D48"/>
    <mergeCell ref="E48:G48"/>
    <mergeCell ref="B42:D42"/>
    <mergeCell ref="E42:G42"/>
    <mergeCell ref="B43:D43"/>
    <mergeCell ref="E43:G43"/>
    <mergeCell ref="B47:D47"/>
    <mergeCell ref="E47:G4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2018-01-31T15:30:37Z</cp:lastPrinted>
  <dcterms:created xsi:type="dcterms:W3CDTF">2015-10-07T18:31:16Z</dcterms:created>
  <dcterms:modified xsi:type="dcterms:W3CDTF">2018-01-31T15:30:56Z</dcterms:modified>
</cp:coreProperties>
</file>