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EAA" sheetId="1" r:id="rId1"/>
  </sheets>
  <externalReferences>
    <externalReference r:id="rId2"/>
  </externalReferences>
  <definedNames>
    <definedName name="_xlnm.Print_Area" localSheetId="0">EAA!$A$1:$H$39</definedName>
  </definedNames>
  <calcPr calcId="124519"/>
</workbook>
</file>

<file path=xl/calcChain.xml><?xml version="1.0" encoding="utf-8"?>
<calcChain xmlns="http://schemas.openxmlformats.org/spreadsheetml/2006/main">
  <c r="G28" i="1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H19" s="1"/>
  <c r="F19"/>
  <c r="E19"/>
  <c r="D19"/>
  <c r="G17"/>
  <c r="H17" s="1"/>
  <c r="G16"/>
  <c r="H16" s="1"/>
  <c r="G15"/>
  <c r="H15" s="1"/>
  <c r="G14"/>
  <c r="H14" s="1"/>
  <c r="G13"/>
  <c r="H13" s="1"/>
  <c r="G12"/>
  <c r="H12" s="1"/>
  <c r="G11"/>
  <c r="H11" s="1"/>
  <c r="F10"/>
  <c r="F8" s="1"/>
  <c r="E10"/>
  <c r="E8" s="1"/>
  <c r="D10"/>
  <c r="D8" s="1"/>
  <c r="B2"/>
  <c r="G10" l="1"/>
  <c r="H10"/>
  <c r="H8" s="1"/>
  <c r="G19"/>
  <c r="G8" s="1"/>
</calcChain>
</file>

<file path=xl/sharedStrings.xml><?xml version="1.0" encoding="utf-8"?>
<sst xmlns="http://schemas.openxmlformats.org/spreadsheetml/2006/main" count="31" uniqueCount="31">
  <si>
    <t>Estado Analítico del Activo</t>
  </si>
  <si>
    <t>Del 01 de octubre al 31 de diciembre de 2017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</si>
  <si>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</si>
  <si>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</si>
  <si>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</si>
  <si>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</si>
  <si>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</si>
  <si>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</si>
  <si>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</si>
  <si>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</si>
  <si>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</si>
  <si>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</si>
  <si>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</si>
  <si>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</si>
  <si>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</si>
  <si>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</si>
  <si>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</si>
  <si>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</si>
  <si>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</si>
  <si>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</si>
  <si>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</si>
  <si>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</si>
  <si>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</si>
  <si>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</si>
  <si>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</si>
  <si>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</si>
  <si>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</si>
  <si>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</si>
  <si>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</si>
  <si>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</si>
  <si>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ASEC_EAA_4toTRIM_S0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</si>
</sst>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3" fillId="0" borderId="0" xfId="0" applyFont="1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justify" vertical="center" wrapText="1"/>
    </xf>
    <xf numFmtId="164" fontId="6" fillId="0" borderId="11" xfId="1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6" fillId="3" borderId="6" xfId="0" applyFont="1" applyFill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wrapText="1"/>
    </xf>
    <xf numFmtId="0" fontId="6" fillId="3" borderId="9" xfId="0" applyFont="1" applyFill="1" applyBorder="1" applyAlignment="1">
      <alignment horizontal="justify" vertical="center" wrapText="1"/>
    </xf>
    <xf numFmtId="164" fontId="6" fillId="0" borderId="12" xfId="1" applyNumberFormat="1" applyFont="1" applyFill="1" applyBorder="1" applyAlignment="1">
      <alignment horizontal="right" vertical="center" wrapText="1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MIGUEL/Desktop/Tesoreria/2017%20Avances%20de%20Gesti&#243;n%20Finan.%20Trimestres/4%20Avance%20de%20Gesti&#243;n%20Finan.%204o%20%20Trimestre/x%20Archivos%20Contador%204&#186;%20Trim%202017%20Edos%20Finan,%20Notas%20etc/INFO_CONTABLE/EDOS_FINANCIER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A Acumulado"/>
      <sheetName val="EVHP"/>
      <sheetName val="ECSF"/>
      <sheetName val="EFE"/>
      <sheetName val="EAA"/>
      <sheetName val="EADOP"/>
    </sheetNames>
    <sheetDataSet>
      <sheetData sheetId="0">
        <row r="2">
          <cell r="B2" t="str">
            <v>PRESIDENCIA MUNICIPAL DE CUATRO CIENEGAS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39"/>
  <sheetViews>
    <sheetView showGridLines="0" tabSelected="1" workbookViewId="0">
      <selection activeCell="C35" sqref="C35"/>
    </sheetView>
  </sheetViews>
  <sheetFormatPr baseColWidth="10" defaultColWidth="11.5703125" defaultRowHeight="1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9.75" customHeight="1" thickBot="1"/>
    <row r="2" spans="2:8">
      <c r="B2" s="14" t="str">
        <f>[1]ESF!B2</f>
        <v>PRESIDENCIA MUNICIPAL DE CUATRO CIENEGAS</v>
      </c>
      <c r="C2" s="15"/>
      <c r="D2" s="15"/>
      <c r="E2" s="15"/>
      <c r="F2" s="15"/>
      <c r="G2" s="15"/>
      <c r="H2" s="16"/>
    </row>
    <row r="3" spans="2:8">
      <c r="B3" s="17" t="s">
        <v>0</v>
      </c>
      <c r="C3" s="18"/>
      <c r="D3" s="18"/>
      <c r="E3" s="18"/>
      <c r="F3" s="18"/>
      <c r="G3" s="18"/>
      <c r="H3" s="19"/>
    </row>
    <row r="4" spans="2:8" ht="15.75" thickBot="1">
      <c r="B4" s="20" t="s">
        <v>1</v>
      </c>
      <c r="C4" s="21"/>
      <c r="D4" s="21"/>
      <c r="E4" s="21"/>
      <c r="F4" s="21"/>
      <c r="G4" s="21"/>
      <c r="H4" s="22"/>
    </row>
    <row r="5" spans="2:8">
      <c r="B5" s="23" t="s">
        <v>2</v>
      </c>
      <c r="C5" s="24"/>
      <c r="D5" s="26" t="s">
        <v>3</v>
      </c>
      <c r="E5" s="26" t="s">
        <v>4</v>
      </c>
      <c r="F5" s="26" t="s">
        <v>5</v>
      </c>
      <c r="G5" s="2" t="s">
        <v>6</v>
      </c>
      <c r="H5" s="2" t="s">
        <v>7</v>
      </c>
    </row>
    <row r="6" spans="2:8" ht="15.75" thickBot="1">
      <c r="B6" s="20"/>
      <c r="C6" s="25"/>
      <c r="D6" s="27"/>
      <c r="E6" s="27"/>
      <c r="F6" s="27"/>
      <c r="G6" s="3" t="s">
        <v>8</v>
      </c>
      <c r="H6" s="3" t="s">
        <v>9</v>
      </c>
    </row>
    <row r="7" spans="2:8">
      <c r="B7" s="28"/>
      <c r="C7" s="29"/>
      <c r="D7" s="33"/>
      <c r="E7" s="33"/>
      <c r="F7" s="33"/>
      <c r="G7" s="33"/>
      <c r="H7" s="33"/>
    </row>
    <row r="8" spans="2:8">
      <c r="B8" s="30" t="s">
        <v>10</v>
      </c>
      <c r="C8" s="31"/>
      <c r="D8" s="5">
        <f>D10+D19</f>
        <v>39355635.380000003</v>
      </c>
      <c r="E8" s="5">
        <f>E10+E19</f>
        <v>28872000.530000001</v>
      </c>
      <c r="F8" s="5">
        <f>F10+F19</f>
        <v>35602403.270000003</v>
      </c>
      <c r="G8" s="5">
        <f>G10+G19</f>
        <v>32625232.640000004</v>
      </c>
      <c r="H8" s="5">
        <f>H10+H19</f>
        <v>-6730402.7399999984</v>
      </c>
    </row>
    <row r="9" spans="2:8">
      <c r="B9" s="12"/>
      <c r="C9" s="6"/>
      <c r="D9" s="7"/>
      <c r="E9" s="7"/>
      <c r="F9" s="7"/>
      <c r="G9" s="5"/>
      <c r="H9" s="5"/>
    </row>
    <row r="10" spans="2:8">
      <c r="B10" s="12"/>
      <c r="C10" s="6" t="s">
        <v>11</v>
      </c>
      <c r="D10" s="5">
        <f>SUM(D11:D17)</f>
        <v>12289426.810000004</v>
      </c>
      <c r="E10" s="5">
        <f>SUM(E11:E17)</f>
        <v>25837484.91</v>
      </c>
      <c r="F10" s="5">
        <f>SUM(F11:F17)</f>
        <v>32191746.150000002</v>
      </c>
      <c r="G10" s="5">
        <f>SUM(G11:G17)</f>
        <v>5935165.570000005</v>
      </c>
      <c r="H10" s="5">
        <f>SUM(H11:H17)</f>
        <v>-6354261.2399999984</v>
      </c>
    </row>
    <row r="11" spans="2:8">
      <c r="B11" s="8"/>
      <c r="C11" s="4" t="s">
        <v>12</v>
      </c>
      <c r="D11" s="7">
        <v>9456394.570000004</v>
      </c>
      <c r="E11" s="7">
        <v>15250515.439999999</v>
      </c>
      <c r="F11" s="7">
        <v>20537624.75</v>
      </c>
      <c r="G11" s="7">
        <f>D11+E11-F11</f>
        <v>4169285.2600000054</v>
      </c>
      <c r="H11" s="7">
        <f>G11-D11</f>
        <v>-5287109.3099999987</v>
      </c>
    </row>
    <row r="12" spans="2:8">
      <c r="B12" s="8"/>
      <c r="C12" s="4" t="s">
        <v>13</v>
      </c>
      <c r="D12" s="7">
        <v>1801440</v>
      </c>
      <c r="E12" s="7">
        <v>11051995.210000001</v>
      </c>
      <c r="F12" s="7">
        <v>11190040.300000001</v>
      </c>
      <c r="G12" s="7">
        <f t="shared" ref="G12:G17" si="0">D12+E12-F12</f>
        <v>1663394.9100000001</v>
      </c>
      <c r="H12" s="7">
        <f t="shared" ref="H12:H17" si="1">G12-D12</f>
        <v>-138045.08999999985</v>
      </c>
    </row>
    <row r="13" spans="2:8">
      <c r="B13" s="8"/>
      <c r="C13" s="4" t="s">
        <v>14</v>
      </c>
      <c r="D13" s="7">
        <v>1012845.2399999998</v>
      </c>
      <c r="E13" s="7">
        <v>-465025.74</v>
      </c>
      <c r="F13" s="7">
        <v>464081.1</v>
      </c>
      <c r="G13" s="7">
        <f t="shared" si="0"/>
        <v>83738.39999999979</v>
      </c>
      <c r="H13" s="7">
        <f t="shared" si="1"/>
        <v>-929106.84</v>
      </c>
    </row>
    <row r="14" spans="2:8">
      <c r="B14" s="8"/>
      <c r="C14" s="4" t="s">
        <v>15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si="1"/>
        <v>0</v>
      </c>
    </row>
    <row r="15" spans="2:8">
      <c r="B15" s="8"/>
      <c r="C15" s="4" t="s">
        <v>16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1"/>
        <v>0</v>
      </c>
    </row>
    <row r="16" spans="2:8" ht="24">
      <c r="B16" s="8"/>
      <c r="C16" s="4" t="s">
        <v>17</v>
      </c>
      <c r="D16" s="7">
        <v>0</v>
      </c>
      <c r="E16" s="7">
        <v>0</v>
      </c>
      <c r="F16" s="7">
        <v>0</v>
      </c>
      <c r="G16" s="7">
        <f t="shared" si="0"/>
        <v>0</v>
      </c>
      <c r="H16" s="7">
        <f t="shared" si="1"/>
        <v>0</v>
      </c>
    </row>
    <row r="17" spans="1:8">
      <c r="B17" s="8"/>
      <c r="C17" s="4" t="s">
        <v>18</v>
      </c>
      <c r="D17" s="7">
        <v>18747</v>
      </c>
      <c r="E17" s="7">
        <v>0</v>
      </c>
      <c r="F17" s="7">
        <v>0</v>
      </c>
      <c r="G17" s="7">
        <f t="shared" si="0"/>
        <v>18747</v>
      </c>
      <c r="H17" s="7">
        <f t="shared" si="1"/>
        <v>0</v>
      </c>
    </row>
    <row r="18" spans="1:8">
      <c r="B18" s="12"/>
      <c r="C18" s="6"/>
      <c r="D18" s="7"/>
      <c r="E18" s="7"/>
      <c r="F18" s="7"/>
      <c r="G18" s="7"/>
      <c r="H18" s="7"/>
    </row>
    <row r="19" spans="1:8">
      <c r="B19" s="12"/>
      <c r="C19" s="6" t="s">
        <v>19</v>
      </c>
      <c r="D19" s="5">
        <f>SUM(D20:D28)</f>
        <v>27066208.57</v>
      </c>
      <c r="E19" s="5">
        <f>SUM(E20:E28)</f>
        <v>3034515.62</v>
      </c>
      <c r="F19" s="5">
        <f>SUM(F20:F28)</f>
        <v>3410657.12</v>
      </c>
      <c r="G19" s="5">
        <f>SUM(G20:G28)</f>
        <v>26690067.07</v>
      </c>
      <c r="H19" s="5">
        <f>SUM(H20:H28)</f>
        <v>-376141.5</v>
      </c>
    </row>
    <row r="20" spans="1:8">
      <c r="B20" s="8"/>
      <c r="C20" s="4" t="s">
        <v>20</v>
      </c>
      <c r="D20" s="7">
        <v>0</v>
      </c>
      <c r="E20" s="7">
        <v>0</v>
      </c>
      <c r="F20" s="7">
        <v>0</v>
      </c>
      <c r="G20" s="7">
        <f>D20+E20-F20</f>
        <v>0</v>
      </c>
      <c r="H20" s="7">
        <f t="shared" ref="H20:H28" si="2">G20-D20</f>
        <v>0</v>
      </c>
    </row>
    <row r="21" spans="1:8" ht="24">
      <c r="B21" s="8"/>
      <c r="C21" s="4" t="s">
        <v>21</v>
      </c>
      <c r="D21" s="7">
        <v>0</v>
      </c>
      <c r="E21" s="7">
        <v>0</v>
      </c>
      <c r="F21" s="7">
        <v>0</v>
      </c>
      <c r="G21" s="7">
        <f t="shared" ref="G21:G28" si="3">D21+E21-F21</f>
        <v>0</v>
      </c>
      <c r="H21" s="7">
        <f t="shared" si="2"/>
        <v>0</v>
      </c>
    </row>
    <row r="22" spans="1:8" ht="24">
      <c r="A22" s="9" t="s">
        <v>30</v>
      </c>
      <c r="B22" s="8"/>
      <c r="C22" s="4" t="s">
        <v>22</v>
      </c>
      <c r="D22" s="7">
        <v>18164109.43</v>
      </c>
      <c r="E22" s="7">
        <v>3034515.62</v>
      </c>
      <c r="F22" s="7">
        <v>3410657.12</v>
      </c>
      <c r="G22" s="7">
        <f t="shared" si="3"/>
        <v>17787967.93</v>
      </c>
      <c r="H22" s="7">
        <f t="shared" si="2"/>
        <v>-376141.5</v>
      </c>
    </row>
    <row r="23" spans="1:8">
      <c r="B23" s="8"/>
      <c r="C23" s="4" t="s">
        <v>23</v>
      </c>
      <c r="D23" s="7">
        <v>8902099.1400000006</v>
      </c>
      <c r="E23" s="7">
        <v>0</v>
      </c>
      <c r="F23" s="7">
        <v>0</v>
      </c>
      <c r="G23" s="7">
        <f t="shared" si="3"/>
        <v>8902099.1400000006</v>
      </c>
      <c r="H23" s="7">
        <f t="shared" si="2"/>
        <v>0</v>
      </c>
    </row>
    <row r="24" spans="1:8">
      <c r="B24" s="8"/>
      <c r="C24" s="4" t="s">
        <v>24</v>
      </c>
      <c r="D24" s="7">
        <v>0</v>
      </c>
      <c r="E24" s="7">
        <v>0</v>
      </c>
      <c r="F24" s="7">
        <v>0</v>
      </c>
      <c r="G24" s="7">
        <f t="shared" si="3"/>
        <v>0</v>
      </c>
      <c r="H24" s="7">
        <f t="shared" si="2"/>
        <v>0</v>
      </c>
    </row>
    <row r="25" spans="1:8" ht="24">
      <c r="B25" s="8"/>
      <c r="C25" s="4" t="s">
        <v>25</v>
      </c>
      <c r="D25" s="7">
        <v>0</v>
      </c>
      <c r="E25" s="7">
        <v>0</v>
      </c>
      <c r="F25" s="7">
        <v>0</v>
      </c>
      <c r="G25" s="7">
        <f t="shared" si="3"/>
        <v>0</v>
      </c>
      <c r="H25" s="7">
        <f t="shared" si="2"/>
        <v>0</v>
      </c>
    </row>
    <row r="26" spans="1:8">
      <c r="B26" s="8"/>
      <c r="C26" s="4" t="s">
        <v>26</v>
      </c>
      <c r="D26" s="7">
        <v>0</v>
      </c>
      <c r="E26" s="7">
        <v>0</v>
      </c>
      <c r="F26" s="7">
        <v>0</v>
      </c>
      <c r="G26" s="7">
        <f t="shared" si="3"/>
        <v>0</v>
      </c>
      <c r="H26" s="7">
        <f t="shared" si="2"/>
        <v>0</v>
      </c>
    </row>
    <row r="27" spans="1:8" ht="24">
      <c r="B27" s="8"/>
      <c r="C27" s="4" t="s">
        <v>27</v>
      </c>
      <c r="D27" s="7">
        <v>0</v>
      </c>
      <c r="E27" s="7">
        <v>0</v>
      </c>
      <c r="F27" s="7">
        <v>0</v>
      </c>
      <c r="G27" s="7">
        <f t="shared" si="3"/>
        <v>0</v>
      </c>
      <c r="H27" s="7">
        <f t="shared" si="2"/>
        <v>0</v>
      </c>
    </row>
    <row r="28" spans="1:8" ht="15.75" thickBot="1">
      <c r="B28" s="10"/>
      <c r="C28" s="11" t="s">
        <v>28</v>
      </c>
      <c r="D28" s="34">
        <v>0</v>
      </c>
      <c r="E28" s="34">
        <v>0</v>
      </c>
      <c r="F28" s="34">
        <v>0</v>
      </c>
      <c r="G28" s="34">
        <f t="shared" si="3"/>
        <v>0</v>
      </c>
      <c r="H28" s="34">
        <f t="shared" si="2"/>
        <v>0</v>
      </c>
    </row>
    <row r="29" spans="1:8" ht="9" customHeight="1"/>
    <row r="30" spans="1:8" ht="49.5" customHeight="1">
      <c r="B30" s="32" t="s">
        <v>29</v>
      </c>
      <c r="C30" s="32"/>
      <c r="D30" s="32"/>
      <c r="E30" s="32"/>
      <c r="F30" s="32"/>
      <c r="G30" s="32"/>
      <c r="H30" s="32"/>
    </row>
    <row r="33" spans="6:7">
      <c r="F33" s="13"/>
      <c r="G33" s="13"/>
    </row>
    <row r="34" spans="6:7" ht="14.25" customHeight="1"/>
    <row r="35" spans="6:7" ht="14.25" customHeight="1"/>
    <row r="36" spans="6:7" ht="14.25" customHeight="1"/>
    <row r="37" spans="6:7">
      <c r="F37" s="13"/>
      <c r="G37" s="13"/>
    </row>
    <row r="38" spans="6:7" ht="13.5" customHeight="1">
      <c r="F38" s="13"/>
      <c r="G38" s="13"/>
    </row>
    <row r="39" spans="6:7" ht="7.5" customHeight="1"/>
  </sheetData>
  <mergeCells count="13">
    <mergeCell ref="F38:G38"/>
    <mergeCell ref="B2:H2"/>
    <mergeCell ref="B3:H3"/>
    <mergeCell ref="B4:H4"/>
    <mergeCell ref="B5:C6"/>
    <mergeCell ref="D5:D6"/>
    <mergeCell ref="E5:E6"/>
    <mergeCell ref="F5:F6"/>
    <mergeCell ref="B7:C7"/>
    <mergeCell ref="B8:C8"/>
    <mergeCell ref="B30:H30"/>
    <mergeCell ref="F33:G33"/>
    <mergeCell ref="F37:G37"/>
  </mergeCells>
  <pageMargins left="0.19685039370078741" right="0.19685039370078741" top="0.19685039370078741" bottom="0.19685039370078741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MIGUEL</dc:creator>
  <cp:lastModifiedBy>ING. MIGUEL</cp:lastModifiedBy>
  <cp:lastPrinted>2018-02-01T18:32:23Z</cp:lastPrinted>
  <dcterms:created xsi:type="dcterms:W3CDTF">2018-01-29T22:44:28Z</dcterms:created>
  <dcterms:modified xsi:type="dcterms:W3CDTF">2018-02-01T18:32:36Z</dcterms:modified>
</cp:coreProperties>
</file>