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65" windowWidth="20730" windowHeight="11700"/>
  </bookViews>
  <sheets>
    <sheet name="EAI CFF" sheetId="1" r:id="rId1"/>
  </sheets>
  <definedNames>
    <definedName name="_xlnm.Print_Area" localSheetId="0">'EAI CFF'!$B$3:$J$28</definedName>
  </definedNames>
  <calcPr calcId="124519"/>
</workbook>
</file>

<file path=xl/calcChain.xml><?xml version="1.0" encoding="utf-8"?>
<calcChain xmlns="http://schemas.openxmlformats.org/spreadsheetml/2006/main">
  <c r="J10" i="1"/>
  <c r="J20" l="1"/>
  <c r="J17"/>
  <c r="J14"/>
  <c r="J13" s="1"/>
  <c r="G20"/>
  <c r="E9"/>
  <c r="J16"/>
  <c r="I16"/>
  <c r="H16"/>
  <c r="F16"/>
  <c r="E16"/>
  <c r="I13"/>
  <c r="I9" s="1"/>
  <c r="H13"/>
  <c r="F13"/>
  <c r="E13"/>
  <c r="F9" l="1"/>
  <c r="H9"/>
  <c r="J19"/>
  <c r="G18"/>
  <c r="G17"/>
  <c r="G16" s="1"/>
  <c r="G15"/>
  <c r="G14"/>
  <c r="G13" s="1"/>
  <c r="G11"/>
  <c r="G19"/>
  <c r="G10"/>
  <c r="J24" l="1"/>
  <c r="J23"/>
  <c r="J21" s="1"/>
  <c r="J12"/>
  <c r="J9" s="1"/>
  <c r="G24"/>
  <c r="G23"/>
  <c r="G12"/>
  <c r="G9" s="1"/>
  <c r="I21"/>
  <c r="H21"/>
  <c r="E21"/>
  <c r="F21"/>
  <c r="F27" s="1"/>
  <c r="G21" l="1"/>
  <c r="G27" s="1"/>
  <c r="E27"/>
  <c r="J27"/>
  <c r="I27"/>
  <c r="H27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<sst xmlns="http://schemas.openxmlformats.org/spreadsheetml/2006/main" count="38" uniqueCount="35">
  <si>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</si>
  <si>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</si>
  <si>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</si>
  <si>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</si>
  <si>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</si>
  <si>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</si>
  <si>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</si>
  <si>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</si>
  <si>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</si>
  <si>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</si>
  <si>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</si>
  <si>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</si>
  <si>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</si>
  <si>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</si>
  <si>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</si>
  <si>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</si>
  <si>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</si>
  <si>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</si>
  <si>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</si>
  <si>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</si>
  <si>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</si>
  <si>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</si>
  <si>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</si>
  <si>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</si>
  <si>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</si>
  <si>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</si>
  <si>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</si>
  <si>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</si>
  <si>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</si>
  <si>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</si>
  <si>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</si>
  <si>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</si>
  <si>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Presidencia Municipal de Cuatro Ciénegas</t>
  </si>
  <si>
    <t>Del 01 de enero al 31 de diciembre de 2017</t>
  </si>
  <si>
    <t>ASEC_EAICFF_4toTRIM_A1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</si>
</sst>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3" fillId="3" borderId="26" xfId="0" applyNumberFormat="1" applyFont="1" applyFill="1" applyBorder="1" applyAlignment="1">
      <alignment horizontal="right" vertical="center"/>
    </xf>
    <xf numFmtId="4" fontId="1" fillId="3" borderId="27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showGridLines="0" tabSelected="1" zoomScale="90" zoomScaleNormal="90" workbookViewId="0">
      <selection activeCell="J9" sqref="J9"/>
    </sheetView>
  </sheetViews>
  <sheetFormatPr baseColWidth="10" defaultColWidth="11.42578125" defaultRowHeight="1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/>
    <row r="2" spans="2:11" ht="2.25" customHeight="1" thickBot="1">
      <c r="K2" s="2" t="s">
        <v>34</v>
      </c>
    </row>
    <row r="3" spans="2:11">
      <c r="B3" s="41" t="s">
        <v>32</v>
      </c>
      <c r="C3" s="42"/>
      <c r="D3" s="42"/>
      <c r="E3" s="42"/>
      <c r="F3" s="42"/>
      <c r="G3" s="42"/>
      <c r="H3" s="42"/>
      <c r="I3" s="42"/>
      <c r="J3" s="43"/>
    </row>
    <row r="4" spans="2:11">
      <c r="B4" s="44" t="s">
        <v>0</v>
      </c>
      <c r="C4" s="45"/>
      <c r="D4" s="45"/>
      <c r="E4" s="45"/>
      <c r="F4" s="45"/>
      <c r="G4" s="45"/>
      <c r="H4" s="45"/>
      <c r="I4" s="45"/>
      <c r="J4" s="46"/>
    </row>
    <row r="5" spans="2:11" ht="12.75" thickBot="1">
      <c r="B5" s="47" t="s">
        <v>33</v>
      </c>
      <c r="C5" s="48"/>
      <c r="D5" s="48"/>
      <c r="E5" s="48"/>
      <c r="F5" s="48"/>
      <c r="G5" s="48"/>
      <c r="H5" s="48"/>
      <c r="I5" s="48"/>
      <c r="J5" s="49"/>
    </row>
    <row r="6" spans="2:11" ht="12.75" thickBot="1">
      <c r="B6" s="50" t="s">
        <v>1</v>
      </c>
      <c r="C6" s="51"/>
      <c r="D6" s="52"/>
      <c r="E6" s="59" t="s">
        <v>2</v>
      </c>
      <c r="F6" s="60"/>
      <c r="G6" s="60"/>
      <c r="H6" s="60"/>
      <c r="I6" s="60"/>
      <c r="J6" s="61" t="s">
        <v>3</v>
      </c>
    </row>
    <row r="7" spans="2:11" ht="24.75" thickBot="1">
      <c r="B7" s="53"/>
      <c r="C7" s="54"/>
      <c r="D7" s="55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2"/>
    </row>
    <row r="8" spans="2:11" ht="12.75" thickBot="1">
      <c r="B8" s="56"/>
      <c r="C8" s="57"/>
      <c r="D8" s="58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>
      <c r="B9" s="63" t="s">
        <v>11</v>
      </c>
      <c r="C9" s="64"/>
      <c r="D9" s="65"/>
      <c r="E9" s="21">
        <f t="shared" ref="E9:J9" si="0">E10+E11+E12+E13+E16+E19+E20</f>
        <v>51180111.969999999</v>
      </c>
      <c r="F9" s="21">
        <f t="shared" si="0"/>
        <v>14436597.710000001</v>
      </c>
      <c r="G9" s="21">
        <f t="shared" si="0"/>
        <v>65616709.68</v>
      </c>
      <c r="H9" s="21">
        <f t="shared" si="0"/>
        <v>46449614.589999996</v>
      </c>
      <c r="I9" s="21">
        <f t="shared" si="0"/>
        <v>46453163.149999999</v>
      </c>
      <c r="J9" s="21">
        <f t="shared" si="0"/>
        <v>-4726948.8200000068</v>
      </c>
    </row>
    <row r="10" spans="2:11">
      <c r="B10" s="10"/>
      <c r="C10" s="37" t="s">
        <v>12</v>
      </c>
      <c r="D10" s="38"/>
      <c r="E10" s="11">
        <v>2567377.62</v>
      </c>
      <c r="F10" s="12">
        <v>1103857.01</v>
      </c>
      <c r="G10" s="13">
        <f>E10+F10</f>
        <v>3671234.63</v>
      </c>
      <c r="H10" s="13">
        <v>3671234.63</v>
      </c>
      <c r="I10" s="13">
        <v>3674783.19</v>
      </c>
      <c r="J10" s="13">
        <f>I10-E10</f>
        <v>1107405.5699999998</v>
      </c>
    </row>
    <row r="11" spans="2:11">
      <c r="B11" s="10"/>
      <c r="C11" s="37" t="s">
        <v>13</v>
      </c>
      <c r="D11" s="38"/>
      <c r="E11" s="11">
        <v>0</v>
      </c>
      <c r="F11" s="12">
        <v>0</v>
      </c>
      <c r="G11" s="13">
        <f>E11+F11</f>
        <v>0</v>
      </c>
      <c r="H11" s="13">
        <v>0</v>
      </c>
      <c r="I11" s="13">
        <v>0</v>
      </c>
      <c r="J11" s="13">
        <v>0</v>
      </c>
    </row>
    <row r="12" spans="2:11">
      <c r="B12" s="10"/>
      <c r="C12" s="37" t="s">
        <v>14</v>
      </c>
      <c r="D12" s="38"/>
      <c r="E12" s="11">
        <v>842452.36</v>
      </c>
      <c r="F12" s="12">
        <v>-84500.07</v>
      </c>
      <c r="G12" s="13">
        <f>E12+F12</f>
        <v>757952.29</v>
      </c>
      <c r="H12" s="13">
        <v>757952.29</v>
      </c>
      <c r="I12" s="13">
        <v>757952.29</v>
      </c>
      <c r="J12" s="13">
        <f>I12-E12</f>
        <v>-84500.069999999949</v>
      </c>
    </row>
    <row r="13" spans="2:11">
      <c r="B13" s="10"/>
      <c r="C13" s="37" t="s">
        <v>15</v>
      </c>
      <c r="D13" s="38"/>
      <c r="E13" s="22">
        <f t="shared" ref="E13:J13" si="1">SUM(E14:E15)</f>
        <v>67734.94</v>
      </c>
      <c r="F13" s="22">
        <f t="shared" si="1"/>
        <v>69146.2</v>
      </c>
      <c r="G13" s="22">
        <f t="shared" si="1"/>
        <v>136881.14000000001</v>
      </c>
      <c r="H13" s="22">
        <f t="shared" si="1"/>
        <v>136881.14000000001</v>
      </c>
      <c r="I13" s="22">
        <f t="shared" si="1"/>
        <v>136881.14000000001</v>
      </c>
      <c r="J13" s="22">
        <f t="shared" si="1"/>
        <v>69146.200000000012</v>
      </c>
    </row>
    <row r="14" spans="2:11">
      <c r="B14" s="10"/>
      <c r="C14" s="35" t="s">
        <v>16</v>
      </c>
      <c r="D14" s="36"/>
      <c r="E14" s="22">
        <v>67734.94</v>
      </c>
      <c r="F14" s="22">
        <v>69146.2</v>
      </c>
      <c r="G14" s="22">
        <f t="shared" ref="G14:G15" si="2">E14+F14</f>
        <v>136881.14000000001</v>
      </c>
      <c r="H14" s="22">
        <v>136881.14000000001</v>
      </c>
      <c r="I14" s="22">
        <v>136881.14000000001</v>
      </c>
      <c r="J14" s="22">
        <f>I14-E14</f>
        <v>69146.200000000012</v>
      </c>
    </row>
    <row r="15" spans="2:11">
      <c r="B15" s="10"/>
      <c r="C15" s="35" t="s">
        <v>17</v>
      </c>
      <c r="D15" s="36"/>
      <c r="E15" s="22">
        <v>0</v>
      </c>
      <c r="F15" s="22">
        <v>0</v>
      </c>
      <c r="G15" s="22">
        <f t="shared" si="2"/>
        <v>0</v>
      </c>
      <c r="H15" s="22">
        <v>0</v>
      </c>
      <c r="I15" s="22">
        <v>0</v>
      </c>
      <c r="J15" s="22">
        <v>0</v>
      </c>
    </row>
    <row r="16" spans="2:11">
      <c r="B16" s="10"/>
      <c r="C16" s="37" t="s">
        <v>18</v>
      </c>
      <c r="D16" s="38"/>
      <c r="E16" s="22">
        <f t="shared" ref="E16:J16" si="3">SUM(E17:E18)</f>
        <v>306502.56</v>
      </c>
      <c r="F16" s="22">
        <f t="shared" si="3"/>
        <v>665826.42000000004</v>
      </c>
      <c r="G16" s="22">
        <f t="shared" si="3"/>
        <v>972328.98</v>
      </c>
      <c r="H16" s="22">
        <f t="shared" si="3"/>
        <v>972328.98</v>
      </c>
      <c r="I16" s="22">
        <f t="shared" si="3"/>
        <v>972328.98</v>
      </c>
      <c r="J16" s="22">
        <f t="shared" si="3"/>
        <v>665826.41999999993</v>
      </c>
    </row>
    <row r="17" spans="2:10">
      <c r="B17" s="10"/>
      <c r="C17" s="39" t="s">
        <v>16</v>
      </c>
      <c r="D17" s="40"/>
      <c r="E17" s="11">
        <v>306502.56</v>
      </c>
      <c r="F17" s="12">
        <v>665826.42000000004</v>
      </c>
      <c r="G17" s="13">
        <f t="shared" ref="G17:G18" si="4">E17+F17</f>
        <v>972328.98</v>
      </c>
      <c r="H17" s="13">
        <v>972328.98</v>
      </c>
      <c r="I17" s="13">
        <v>972328.98</v>
      </c>
      <c r="J17" s="13">
        <f>I17-E17</f>
        <v>665826.41999999993</v>
      </c>
    </row>
    <row r="18" spans="2:10">
      <c r="B18" s="10"/>
      <c r="C18" s="39" t="s">
        <v>17</v>
      </c>
      <c r="D18" s="40"/>
      <c r="E18" s="11">
        <v>0</v>
      </c>
      <c r="F18" s="12">
        <v>0</v>
      </c>
      <c r="G18" s="13">
        <f t="shared" si="4"/>
        <v>0</v>
      </c>
      <c r="H18" s="13">
        <v>0</v>
      </c>
      <c r="I18" s="13">
        <v>0</v>
      </c>
      <c r="J18" s="13">
        <v>0</v>
      </c>
    </row>
    <row r="19" spans="2:10">
      <c r="B19" s="10"/>
      <c r="C19" s="37" t="s">
        <v>19</v>
      </c>
      <c r="D19" s="38"/>
      <c r="E19" s="11">
        <v>44010251.590000004</v>
      </c>
      <c r="F19" s="12">
        <v>12682268.15</v>
      </c>
      <c r="G19" s="13">
        <f>E19+F19</f>
        <v>56692519.740000002</v>
      </c>
      <c r="H19" s="13">
        <v>40911217.549999997</v>
      </c>
      <c r="I19" s="13">
        <v>40911217.549999997</v>
      </c>
      <c r="J19" s="13">
        <f>I19-E19</f>
        <v>-3099034.0400000066</v>
      </c>
    </row>
    <row r="20" spans="2:10" ht="25.5" customHeight="1">
      <c r="B20" s="10"/>
      <c r="C20" s="37" t="s">
        <v>20</v>
      </c>
      <c r="D20" s="38"/>
      <c r="E20" s="11">
        <v>3385792.9</v>
      </c>
      <c r="F20" s="12">
        <v>0</v>
      </c>
      <c r="G20" s="13">
        <f>E20+F20</f>
        <v>3385792.9</v>
      </c>
      <c r="H20" s="13">
        <v>0</v>
      </c>
      <c r="I20" s="13">
        <v>0</v>
      </c>
      <c r="J20" s="13">
        <f>I20-E20</f>
        <v>-3385792.9</v>
      </c>
    </row>
    <row r="21" spans="2:10" s="3" customFormat="1">
      <c r="B21" s="23" t="s">
        <v>21</v>
      </c>
      <c r="C21" s="24"/>
      <c r="D21" s="25"/>
      <c r="E21" s="8">
        <f t="shared" ref="E21:J21" si="5">SUM(E22:E24)</f>
        <v>0</v>
      </c>
      <c r="F21" s="8">
        <f t="shared" si="5"/>
        <v>0</v>
      </c>
      <c r="G21" s="8">
        <f t="shared" si="5"/>
        <v>0</v>
      </c>
      <c r="H21" s="8">
        <f t="shared" si="5"/>
        <v>0</v>
      </c>
      <c r="I21" s="8">
        <f t="shared" si="5"/>
        <v>0</v>
      </c>
      <c r="J21" s="8">
        <f t="shared" si="5"/>
        <v>0</v>
      </c>
    </row>
    <row r="22" spans="2:10" ht="16.5" customHeight="1">
      <c r="B22" s="14"/>
      <c r="C22" s="37" t="s">
        <v>22</v>
      </c>
      <c r="D22" s="38"/>
      <c r="E22" s="11">
        <v>0</v>
      </c>
      <c r="F22" s="12">
        <v>0</v>
      </c>
      <c r="G22" s="13">
        <v>0</v>
      </c>
      <c r="H22" s="13">
        <v>0</v>
      </c>
      <c r="I22" s="13">
        <v>0</v>
      </c>
      <c r="J22" s="13">
        <v>0</v>
      </c>
    </row>
    <row r="23" spans="2:10" ht="16.5" customHeight="1">
      <c r="B23" s="10"/>
      <c r="C23" s="37" t="s">
        <v>23</v>
      </c>
      <c r="D23" s="38"/>
      <c r="E23" s="11">
        <v>0</v>
      </c>
      <c r="F23" s="12">
        <v>0</v>
      </c>
      <c r="G23" s="13">
        <f>E23+F23</f>
        <v>0</v>
      </c>
      <c r="H23" s="13">
        <v>0</v>
      </c>
      <c r="I23" s="13">
        <v>0</v>
      </c>
      <c r="J23" s="13">
        <f>I23-E23</f>
        <v>0</v>
      </c>
    </row>
    <row r="24" spans="2:10" ht="26.25" customHeight="1">
      <c r="B24" s="10"/>
      <c r="C24" s="37" t="s">
        <v>20</v>
      </c>
      <c r="D24" s="38"/>
      <c r="E24" s="11">
        <v>0</v>
      </c>
      <c r="F24" s="12">
        <v>0</v>
      </c>
      <c r="G24" s="13">
        <f>E24+F24</f>
        <v>0</v>
      </c>
      <c r="H24" s="13">
        <v>0</v>
      </c>
      <c r="I24" s="13">
        <v>0</v>
      </c>
      <c r="J24" s="13">
        <f>I24-E24</f>
        <v>0</v>
      </c>
    </row>
    <row r="25" spans="2:10" s="3" customFormat="1">
      <c r="B25" s="23" t="s">
        <v>24</v>
      </c>
      <c r="C25" s="24"/>
      <c r="D25" s="25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12.75" thickBot="1">
      <c r="B26" s="15"/>
      <c r="C26" s="26" t="s">
        <v>25</v>
      </c>
      <c r="D26" s="27"/>
      <c r="E26" s="11">
        <v>0</v>
      </c>
      <c r="F26" s="16">
        <v>0</v>
      </c>
      <c r="G26" s="17">
        <v>0</v>
      </c>
      <c r="H26" s="17">
        <v>0</v>
      </c>
      <c r="I26" s="17">
        <v>0</v>
      </c>
      <c r="J26" s="17">
        <v>0</v>
      </c>
    </row>
    <row r="27" spans="2:10" ht="12.75" thickBot="1">
      <c r="B27" s="28" t="s">
        <v>26</v>
      </c>
      <c r="C27" s="29"/>
      <c r="D27" s="30"/>
      <c r="E27" s="18">
        <f>E9+E21+E25</f>
        <v>51180111.969999999</v>
      </c>
      <c r="F27" s="18">
        <f>F9+F21+F25</f>
        <v>14436597.710000001</v>
      </c>
      <c r="G27" s="18">
        <f>G9+G21+G25</f>
        <v>65616709.68</v>
      </c>
      <c r="H27" s="18">
        <f>H9+H21+H25</f>
        <v>46449614.589999996</v>
      </c>
      <c r="I27" s="18">
        <f>I9+I21+I25</f>
        <v>46453163.149999999</v>
      </c>
      <c r="J27" s="31">
        <f>J9+J21+J25</f>
        <v>-4726948.8200000068</v>
      </c>
    </row>
    <row r="28" spans="2:10" ht="12.75" thickBot="1">
      <c r="B28" s="19"/>
      <c r="C28" s="19"/>
      <c r="D28" s="19"/>
      <c r="E28" s="20"/>
      <c r="F28" s="20"/>
      <c r="G28" s="20"/>
      <c r="H28" s="33" t="s">
        <v>27</v>
      </c>
      <c r="I28" s="34"/>
      <c r="J28" s="32"/>
    </row>
  </sheetData>
  <mergeCells count="27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15:D15"/>
    <mergeCell ref="C16:D16"/>
    <mergeCell ref="C17:D17"/>
    <mergeCell ref="C18:D18"/>
    <mergeCell ref="C19:D19"/>
    <mergeCell ref="C20:D20"/>
    <mergeCell ref="B21:D21"/>
    <mergeCell ref="C22:D22"/>
    <mergeCell ref="C23:D23"/>
    <mergeCell ref="C24:D24"/>
    <mergeCell ref="B25:D25"/>
    <mergeCell ref="C26:D26"/>
    <mergeCell ref="B27:D27"/>
    <mergeCell ref="J27:J28"/>
    <mergeCell ref="H28:I28"/>
  </mergeCells>
  <pageMargins left="0.19685039370078741" right="0.19685039370078741" top="0.78740157480314965" bottom="0.19685039370078741" header="0.31496062992125984" footer="0.31496062992125984"/>
  <pageSetup scale="95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2018-02-02T16:19:23Z</cp:lastPrinted>
  <dcterms:created xsi:type="dcterms:W3CDTF">2015-10-07T18:38:07Z</dcterms:created>
  <dcterms:modified xsi:type="dcterms:W3CDTF">2018-02-02T16:19:28Z</dcterms:modified>
</cp:coreProperties>
</file>