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480" yWindow="45" windowWidth="22110" windowHeight="9000"/>
  </bookViews>
  <sheets>
    <sheet name="EAE GCP 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24519"/>
</workbook>
</file>

<file path=xl/calcChain.xml><?xml version="1.0" encoding="utf-8"?>
<calcChain xmlns="http://schemas.openxmlformats.org/spreadsheetml/2006/main">
  <c r="I12" i="1"/>
  <c r="H12"/>
  <c r="G12"/>
  <c r="G37" s="1"/>
  <c r="F12"/>
  <c r="E12"/>
  <c r="F13"/>
  <c r="I13" s="1"/>
  <c r="E37"/>
  <c r="H37"/>
  <c r="D37"/>
  <c r="I16"/>
  <c r="I17"/>
  <c r="I18"/>
  <c r="I19"/>
  <c r="F37" l="1"/>
  <c r="I37"/>
</calcChain>
</file>

<file path=xl/sharedStrings.xml><?xml version="1.0" encoding="utf-8"?>
<sst xmlns="http://schemas.openxmlformats.org/spreadsheetml/2006/main" count="44" uniqueCount="44">
  <si>
    <t>Gasto por Categoría Programática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</si>
  <si>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</si>
  <si>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</si>
  <si>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</si>
  <si>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</si>
  <si>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</si>
  <si>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</si>
  <si>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</si>
  <si>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</si>
  <si>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</si>
  <si>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</si>
  <si>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Programas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</si>
  <si>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</si>
  <si>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</si>
  <si>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</si>
  <si>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</si>
  <si>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</si>
  <si>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</si>
  <si>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</si>
  <si>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</si>
  <si>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</si>
  <si>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</si>
  <si>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</si>
  <si>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</si>
  <si>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</si>
  <si>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</si>
  <si>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</si>
  <si>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</si>
  <si>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</si>
  <si>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</si>
  <si>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</si>
  <si>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</si>
  <si>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</si>
  <si>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</si>
  <si>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</si>
  <si>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</si>
  <si>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 (Gobierno Federal)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</si>
  <si>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</si>
  <si>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</si>
  <si>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</si>
  <si>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</si>
  <si>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Total del Gasto</t>
  </si>
  <si>
    <t>Municipio de Cuatro Ciénegas</t>
  </si>
  <si>
    <t>Del 01 de Octubre al 31 de Diciembre de 2017</t>
  </si>
</sst>
</file>

<file path=xl/styles.xml><?xml version="1.0" encoding="utf-8"?>
<styleSheet xmlns="http://schemas.openxmlformats.org/spreadsheetml/2006/main">
  <numFmts count="1">
    <numFmt numFmtId="44" formatCode="_-&quot;$&quot;* #,##0.00_-;\-&quot;$&quot;* #,##0.00_-;_-&quot;$&quot;* &quot;-&quot;??_-;_-@_-"/>
  </numFmts>
  <fonts count="5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4" borderId="0" applyNumberFormat="0" applyBorder="0" applyAlignment="0" applyProtection="0"/>
    <xf numFmtId="0" fontId="1" fillId="5" borderId="0" applyNumberFormat="0" applyBorder="0" applyAlignment="0" applyProtection="0"/>
    <xf numFmtId="0" fontId="4" fillId="0" borderId="0"/>
    <xf numFmtId="0" fontId="4" fillId="0" borderId="0"/>
  </cellStyleXfs>
  <cellXfs count="23">
    <xf numFmtId="0" fontId="0" fillId="0" borderId="0" xfId="0"/>
    <xf numFmtId="0" fontId="0" fillId="0" borderId="0" xfId="0" applyFont="1"/>
    <xf numFmtId="0" fontId="2" fillId="2" borderId="6" xfId="0" applyFont="1" applyFill="1" applyBorder="1" applyAlignment="1">
      <alignment horizontal="center" vertical="center" wrapText="1"/>
    </xf>
    <xf numFmtId="0" fontId="0" fillId="3" borderId="7" xfId="0" applyFont="1" applyFill="1" applyBorder="1" applyAlignment="1">
      <alignment horizontal="justify" vertical="center" wrapText="1"/>
    </xf>
    <xf numFmtId="0" fontId="0" fillId="3" borderId="4" xfId="0" applyFont="1" applyFill="1" applyBorder="1" applyAlignment="1">
      <alignment horizontal="justify" vertical="center" wrapText="1"/>
    </xf>
    <xf numFmtId="0" fontId="0" fillId="3" borderId="0" xfId="0" applyFont="1" applyFill="1" applyBorder="1" applyAlignment="1">
      <alignment horizontal="justify" vertical="center" wrapText="1"/>
    </xf>
    <xf numFmtId="44" fontId="0" fillId="3" borderId="7" xfId="0" applyNumberFormat="1" applyFont="1" applyFill="1" applyBorder="1" applyAlignment="1">
      <alignment horizontal="justify" vertical="center" wrapText="1"/>
    </xf>
    <xf numFmtId="44" fontId="2" fillId="3" borderId="6" xfId="0" applyNumberFormat="1" applyFont="1" applyFill="1" applyBorder="1" applyAlignment="1">
      <alignment horizontal="justify" vertical="center" wrapText="1"/>
    </xf>
    <xf numFmtId="0" fontId="0" fillId="3" borderId="0" xfId="0" applyFont="1" applyFill="1" applyBorder="1" applyAlignment="1">
      <alignment horizontal="justify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0" fillId="3" borderId="4" xfId="0" applyFont="1" applyFill="1" applyBorder="1" applyAlignment="1">
      <alignment horizontal="justify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left" vertical="center" wrapText="1"/>
    </xf>
    <xf numFmtId="0" fontId="0" fillId="3" borderId="0" xfId="0" applyFont="1" applyFill="1" applyBorder="1" applyAlignment="1">
      <alignment horizontal="left" vertical="center" wrapText="1"/>
    </xf>
    <xf numFmtId="0" fontId="0" fillId="3" borderId="5" xfId="0" applyFont="1" applyFill="1" applyBorder="1" applyAlignment="1">
      <alignment horizontal="left" vertical="center" wrapText="1"/>
    </xf>
  </cellXfs>
  <cellStyles count="5">
    <cellStyle name="Buena 2" xfId="1"/>
    <cellStyle name="Incorrecto 2" xfId="2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17"/>
  <dimension ref="A1:I37"/>
  <sheetViews>
    <sheetView tabSelected="1" zoomScale="90" zoomScaleNormal="90" workbookViewId="0">
      <selection activeCell="D37" sqref="D37"/>
    </sheetView>
  </sheetViews>
  <sheetFormatPr baseColWidth="10" defaultColWidth="11.5703125" defaultRowHeight="15"/>
  <cols>
    <col min="1" max="1" width="3.28515625" style="1" customWidth="1"/>
    <col min="2" max="2" width="2.7109375" style="1" customWidth="1"/>
    <col min="3" max="3" width="47.85546875" style="1" customWidth="1"/>
    <col min="4" max="9" width="18.5703125" style="1" customWidth="1"/>
    <col min="10" max="16384" width="11.5703125" style="1"/>
  </cols>
  <sheetData>
    <row r="1" spans="1:9">
      <c r="A1" s="9" t="s">
        <v>42</v>
      </c>
      <c r="B1" s="10"/>
      <c r="C1" s="10"/>
      <c r="D1" s="10"/>
      <c r="E1" s="10"/>
      <c r="F1" s="10"/>
      <c r="G1" s="10"/>
      <c r="H1" s="10"/>
      <c r="I1" s="11"/>
    </row>
    <row r="2" spans="1:9">
      <c r="A2" s="12" t="s">
        <v>0</v>
      </c>
      <c r="B2" s="13"/>
      <c r="C2" s="13"/>
      <c r="D2" s="13"/>
      <c r="E2" s="13"/>
      <c r="F2" s="13"/>
      <c r="G2" s="13"/>
      <c r="H2" s="13"/>
      <c r="I2" s="14"/>
    </row>
    <row r="3" spans="1:9">
      <c r="A3" s="12" t="s">
        <v>43</v>
      </c>
      <c r="B3" s="13"/>
      <c r="C3" s="13"/>
      <c r="D3" s="13"/>
      <c r="E3" s="13"/>
      <c r="F3" s="13"/>
      <c r="G3" s="13"/>
      <c r="H3" s="13"/>
      <c r="I3" s="14"/>
    </row>
    <row r="4" spans="1:9">
      <c r="A4" s="15" t="s">
        <v>1</v>
      </c>
      <c r="B4" s="15"/>
      <c r="C4" s="15"/>
      <c r="D4" s="16" t="s">
        <v>2</v>
      </c>
      <c r="E4" s="16"/>
      <c r="F4" s="16"/>
      <c r="G4" s="16"/>
      <c r="H4" s="16"/>
      <c r="I4" s="16" t="s">
        <v>3</v>
      </c>
    </row>
    <row r="5" spans="1:9" ht="30">
      <c r="A5" s="15"/>
      <c r="B5" s="15"/>
      <c r="C5" s="15"/>
      <c r="D5" s="2" t="s">
        <v>4</v>
      </c>
      <c r="E5" s="2" t="s">
        <v>5</v>
      </c>
      <c r="F5" s="2" t="s">
        <v>6</v>
      </c>
      <c r="G5" s="2" t="s">
        <v>7</v>
      </c>
      <c r="H5" s="2" t="s">
        <v>8</v>
      </c>
      <c r="I5" s="16"/>
    </row>
    <row r="6" spans="1:9">
      <c r="A6" s="15"/>
      <c r="B6" s="15"/>
      <c r="C6" s="15"/>
      <c r="D6" s="2">
        <v>1</v>
      </c>
      <c r="E6" s="2">
        <v>2</v>
      </c>
      <c r="F6" s="2" t="s">
        <v>9</v>
      </c>
      <c r="G6" s="2">
        <v>4</v>
      </c>
      <c r="H6" s="2">
        <v>5</v>
      </c>
      <c r="I6" s="2" t="s">
        <v>10</v>
      </c>
    </row>
    <row r="7" spans="1:9">
      <c r="A7" s="17" t="s">
        <v>11</v>
      </c>
      <c r="B7" s="8"/>
      <c r="C7" s="8"/>
      <c r="D7" s="3"/>
      <c r="E7" s="3"/>
      <c r="F7" s="3"/>
      <c r="G7" s="3"/>
      <c r="H7" s="3"/>
      <c r="I7" s="3"/>
    </row>
    <row r="8" spans="1:9">
      <c r="A8" s="4"/>
      <c r="B8" s="8" t="s">
        <v>12</v>
      </c>
      <c r="C8" s="8"/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</row>
    <row r="9" spans="1:9">
      <c r="A9" s="4"/>
      <c r="B9" s="5"/>
      <c r="C9" s="5" t="s">
        <v>13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</row>
    <row r="10" spans="1:9">
      <c r="A10" s="4"/>
      <c r="B10" s="5"/>
      <c r="C10" s="5" t="s">
        <v>14</v>
      </c>
      <c r="D10" s="6">
        <v>0</v>
      </c>
      <c r="E10" s="6">
        <v>0</v>
      </c>
      <c r="F10" s="6">
        <v>0</v>
      </c>
      <c r="G10" s="6">
        <v>0</v>
      </c>
      <c r="H10" s="6">
        <v>0</v>
      </c>
      <c r="I10" s="6">
        <v>0</v>
      </c>
    </row>
    <row r="11" spans="1:9">
      <c r="A11" s="4"/>
      <c r="B11" s="8" t="s">
        <v>15</v>
      </c>
      <c r="C11" s="8"/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6">
        <v>0</v>
      </c>
    </row>
    <row r="12" spans="1:9">
      <c r="A12" s="4"/>
      <c r="B12" s="5"/>
      <c r="C12" s="5" t="s">
        <v>16</v>
      </c>
      <c r="D12" s="6">
        <v>17141074.940000001</v>
      </c>
      <c r="E12" s="6">
        <f>8678940.37+1898826.57</f>
        <v>10577766.939999999</v>
      </c>
      <c r="F12" s="6">
        <f>25820015.31+1898826.57</f>
        <v>27718841.879999999</v>
      </c>
      <c r="G12" s="6">
        <f>14435056.55+1277446.5</f>
        <v>15712503.050000001</v>
      </c>
      <c r="H12" s="6">
        <f>13371031.02+1277446.5</f>
        <v>14648477.52</v>
      </c>
      <c r="I12" s="6">
        <f>11384958.76+621380.07</f>
        <v>12006338.83</v>
      </c>
    </row>
    <row r="13" spans="1:9">
      <c r="A13" s="4"/>
      <c r="B13" s="5"/>
      <c r="C13" s="5" t="s">
        <v>17</v>
      </c>
      <c r="D13" s="6">
        <v>0</v>
      </c>
      <c r="E13" s="6">
        <v>0</v>
      </c>
      <c r="F13" s="6">
        <f t="shared" ref="F13" si="0">D13+E13</f>
        <v>0</v>
      </c>
      <c r="G13" s="6">
        <v>0</v>
      </c>
      <c r="H13" s="6">
        <v>0</v>
      </c>
      <c r="I13" s="6">
        <f t="shared" ref="I13:I19" si="1">F13-G13</f>
        <v>0</v>
      </c>
    </row>
    <row r="14" spans="1:9" ht="30">
      <c r="A14" s="4"/>
      <c r="B14" s="5"/>
      <c r="C14" s="5" t="s">
        <v>18</v>
      </c>
      <c r="D14" s="6">
        <v>1617500.12</v>
      </c>
      <c r="E14" s="6">
        <v>1517606.67</v>
      </c>
      <c r="F14" s="6">
        <v>3135106.79</v>
      </c>
      <c r="G14" s="6">
        <v>1748448.66</v>
      </c>
      <c r="H14" s="6">
        <v>1748448.66</v>
      </c>
      <c r="I14" s="6">
        <v>1386658.13</v>
      </c>
    </row>
    <row r="15" spans="1:9">
      <c r="A15" s="4"/>
      <c r="B15" s="5"/>
      <c r="C15" s="5" t="s">
        <v>19</v>
      </c>
      <c r="D15" s="6">
        <v>119333.58</v>
      </c>
      <c r="E15" s="6">
        <v>82083.72</v>
      </c>
      <c r="F15" s="6">
        <v>201417.3</v>
      </c>
      <c r="G15" s="6">
        <v>114673.65</v>
      </c>
      <c r="H15" s="6">
        <v>114673.65</v>
      </c>
      <c r="I15" s="6">
        <v>86743.65</v>
      </c>
    </row>
    <row r="16" spans="1:9">
      <c r="A16" s="4"/>
      <c r="B16" s="5"/>
      <c r="C16" s="5" t="s">
        <v>20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f t="shared" si="1"/>
        <v>0</v>
      </c>
    </row>
    <row r="17" spans="1:9" ht="30">
      <c r="A17" s="4"/>
      <c r="B17" s="5"/>
      <c r="C17" s="5" t="s">
        <v>21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f t="shared" si="1"/>
        <v>0</v>
      </c>
    </row>
    <row r="18" spans="1:9">
      <c r="A18" s="4"/>
      <c r="B18" s="5"/>
      <c r="C18" s="5" t="s">
        <v>22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f t="shared" si="1"/>
        <v>0</v>
      </c>
    </row>
    <row r="19" spans="1:9">
      <c r="A19" s="4"/>
      <c r="B19" s="5"/>
      <c r="C19" s="5" t="s">
        <v>23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f t="shared" si="1"/>
        <v>0</v>
      </c>
    </row>
    <row r="20" spans="1:9">
      <c r="A20" s="4"/>
      <c r="B20" s="8" t="s">
        <v>24</v>
      </c>
      <c r="C20" s="8"/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</row>
    <row r="21" spans="1:9" ht="30">
      <c r="A21" s="4"/>
      <c r="B21" s="5"/>
      <c r="C21" s="5" t="s">
        <v>25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</row>
    <row r="22" spans="1:9" ht="30">
      <c r="A22" s="4"/>
      <c r="B22" s="5"/>
      <c r="C22" s="5" t="s">
        <v>26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</row>
    <row r="23" spans="1:9">
      <c r="A23" s="4"/>
      <c r="B23" s="5"/>
      <c r="C23" s="5" t="s">
        <v>27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</row>
    <row r="24" spans="1:9">
      <c r="A24" s="4"/>
      <c r="B24" s="8" t="s">
        <v>28</v>
      </c>
      <c r="C24" s="8"/>
      <c r="D24" s="6">
        <v>0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</row>
    <row r="25" spans="1:9" ht="30">
      <c r="A25" s="4"/>
      <c r="B25" s="5"/>
      <c r="C25" s="5" t="s">
        <v>29</v>
      </c>
      <c r="D25" s="6">
        <v>0</v>
      </c>
      <c r="E25" s="6">
        <v>0</v>
      </c>
      <c r="F25" s="6">
        <v>0</v>
      </c>
      <c r="G25" s="6">
        <v>0</v>
      </c>
      <c r="H25" s="6">
        <v>0</v>
      </c>
      <c r="I25" s="6">
        <v>0</v>
      </c>
    </row>
    <row r="26" spans="1:9">
      <c r="A26" s="4"/>
      <c r="B26" s="5"/>
      <c r="C26" s="5" t="s">
        <v>30</v>
      </c>
      <c r="D26" s="6">
        <v>0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</row>
    <row r="27" spans="1:9">
      <c r="A27" s="4"/>
      <c r="B27" s="8" t="s">
        <v>31</v>
      </c>
      <c r="C27" s="8"/>
      <c r="D27" s="6">
        <v>0</v>
      </c>
      <c r="E27" s="6">
        <v>0</v>
      </c>
      <c r="F27" s="6">
        <v>0</v>
      </c>
      <c r="G27" s="6">
        <v>0</v>
      </c>
      <c r="H27" s="6">
        <v>0</v>
      </c>
      <c r="I27" s="6">
        <v>0</v>
      </c>
    </row>
    <row r="28" spans="1:9">
      <c r="A28" s="4"/>
      <c r="B28" s="5"/>
      <c r="C28" s="5" t="s">
        <v>32</v>
      </c>
      <c r="D28" s="6">
        <v>0</v>
      </c>
      <c r="E28" s="6">
        <v>0</v>
      </c>
      <c r="F28" s="6">
        <v>0</v>
      </c>
      <c r="G28" s="6">
        <v>0</v>
      </c>
      <c r="H28" s="6">
        <v>0</v>
      </c>
      <c r="I28" s="6">
        <v>0</v>
      </c>
    </row>
    <row r="29" spans="1:9">
      <c r="A29" s="4"/>
      <c r="B29" s="5"/>
      <c r="C29" s="5" t="s">
        <v>33</v>
      </c>
      <c r="D29" s="6">
        <v>0</v>
      </c>
      <c r="E29" s="6">
        <v>0</v>
      </c>
      <c r="F29" s="6">
        <v>0</v>
      </c>
      <c r="G29" s="6">
        <v>0</v>
      </c>
      <c r="H29" s="6">
        <v>0</v>
      </c>
      <c r="I29" s="6">
        <v>0</v>
      </c>
    </row>
    <row r="30" spans="1:9">
      <c r="A30" s="4"/>
      <c r="B30" s="5"/>
      <c r="C30" s="5" t="s">
        <v>34</v>
      </c>
      <c r="D30" s="6">
        <v>0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</row>
    <row r="31" spans="1:9" ht="30">
      <c r="A31" s="4"/>
      <c r="B31" s="5"/>
      <c r="C31" s="5" t="s">
        <v>35</v>
      </c>
      <c r="D31" s="6">
        <v>0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</row>
    <row r="32" spans="1:9">
      <c r="A32" s="4"/>
      <c r="B32" s="8" t="s">
        <v>36</v>
      </c>
      <c r="C32" s="8"/>
      <c r="D32" s="6">
        <v>0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</row>
    <row r="33" spans="1:9">
      <c r="A33" s="4"/>
      <c r="B33" s="5"/>
      <c r="C33" s="5" t="s">
        <v>37</v>
      </c>
      <c r="D33" s="6">
        <v>0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</row>
    <row r="34" spans="1:9">
      <c r="A34" s="17" t="s">
        <v>38</v>
      </c>
      <c r="B34" s="8"/>
      <c r="C34" s="8"/>
      <c r="D34" s="6">
        <v>0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</row>
    <row r="35" spans="1:9">
      <c r="A35" s="17" t="s">
        <v>39</v>
      </c>
      <c r="B35" s="8"/>
      <c r="C35" s="8"/>
      <c r="D35" s="6">
        <v>0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</row>
    <row r="36" spans="1:9">
      <c r="A36" s="20" t="s">
        <v>40</v>
      </c>
      <c r="B36" s="21"/>
      <c r="C36" s="22"/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</row>
    <row r="37" spans="1:9" ht="14.45" customHeight="1">
      <c r="A37" s="18" t="s">
        <v>41</v>
      </c>
      <c r="B37" s="19"/>
      <c r="C37" s="19"/>
      <c r="D37" s="7">
        <f>SUM(D8:D36)</f>
        <v>18877908.640000001</v>
      </c>
      <c r="E37" s="7">
        <f>SUM(E8:E36)</f>
        <v>12177457.33</v>
      </c>
      <c r="F37" s="7">
        <f>SUM(F8:F36)</f>
        <v>31055365.969999999</v>
      </c>
      <c r="G37" s="7">
        <f>SUM(G8:G36)</f>
        <v>17575625.359999999</v>
      </c>
      <c r="H37" s="7">
        <f>SUM(H8:H36)</f>
        <v>16511599.83</v>
      </c>
      <c r="I37" s="7">
        <f>SUM(I8:I36)</f>
        <v>13479740.610000001</v>
      </c>
    </row>
  </sheetData>
  <mergeCells count="17">
    <mergeCell ref="B32:C32"/>
    <mergeCell ref="A34:C34"/>
    <mergeCell ref="A35:C35"/>
    <mergeCell ref="A37:C37"/>
    <mergeCell ref="A36:C36"/>
    <mergeCell ref="B27:C27"/>
    <mergeCell ref="A1:I1"/>
    <mergeCell ref="A2:I2"/>
    <mergeCell ref="A3:I3"/>
    <mergeCell ref="A4:C6"/>
    <mergeCell ref="D4:H4"/>
    <mergeCell ref="I4:I5"/>
    <mergeCell ref="A7:C7"/>
    <mergeCell ref="B8:C8"/>
    <mergeCell ref="B11:C11"/>
    <mergeCell ref="B20:C20"/>
    <mergeCell ref="B24:C24"/>
  </mergeCells>
  <printOptions horizontalCentered="1"/>
  <pageMargins left="0.19685039370078741" right="0.19685039370078741" top="0.59055118110236227" bottom="0.39370078740157483" header="0.31496062992125984" footer="0.31496062992125984"/>
  <pageSetup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 GCP 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ING. MIGUEL</cp:lastModifiedBy>
  <cp:lastPrinted>2018-02-02T20:20:06Z</cp:lastPrinted>
  <dcterms:created xsi:type="dcterms:W3CDTF">2015-09-03T16:08:04Z</dcterms:created>
  <dcterms:modified xsi:type="dcterms:W3CDTF">2018-02-02T20:40:05Z</dcterms:modified>
</cp:coreProperties>
</file>