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81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9" i="1"/>
  <c r="H81" i="1"/>
  <c r="G81" i="1"/>
  <c r="F81" i="1" l="1"/>
  <c r="E81" i="1"/>
  <c r="D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<sst xmlns="http://schemas.openxmlformats.org/spreadsheetml/2006/main" count="92" uniqueCount="92">
  <si>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</si>
  <si>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</si>
  <si>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</si>
  <si>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</si>
  <si>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</si>
  <si>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</si>
  <si>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</si>
  <si>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</si>
  <si>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</si>
  <si>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</si>
  <si>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</si>
  <si>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</si>
  <si>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</si>
  <si>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</si>
  <si>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</si>
  <si>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</si>
  <si>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</si>
  <si>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</si>
  <si>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</si>
  <si>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</si>
  <si>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</si>
  <si>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</si>
  <si>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</si>
  <si>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</si>
  <si>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</si>
  <si>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</si>
  <si>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</si>
  <si>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</si>
  <si>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</si>
  <si>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</si>
  <si>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</si>
  <si>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</si>
  <si>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</si>
  <si>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</si>
  <si>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</si>
  <si>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</si>
  <si>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</si>
  <si>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</si>
  <si>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</si>
  <si>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</si>
  <si>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</si>
  <si>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</si>
  <si>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</si>
  <si>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</si>
  <si>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</si>
  <si>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</si>
  <si>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</si>
  <si>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</si>
  <si>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</si>
  <si>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</si>
  <si>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</si>
  <si>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</si>
  <si>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</si>
  <si>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</si>
  <si>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</si>
  <si>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</si>
  <si>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</si>
  <si>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</si>
  <si>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</si>
  <si>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</si>
  <si>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</si>
  <si>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</si>
  <si>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</si>
  <si>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</si>
  <si>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</si>
  <si>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</si>
  <si>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</si>
  <si>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</si>
  <si>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</si>
  <si>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</si>
  <si>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</si>
  <si>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</si>
  <si>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</si>
  <si>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</si>
  <si>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</si>
  <si>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</si>
  <si>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</si>
  <si>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</si>
  <si>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</si>
  <si>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</si>
  <si>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</si>
  <si>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</si>
  <si>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</si>
  <si>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</si>
  <si>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</si>
  <si>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</si>
  <si>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</si>
  <si>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</si>
  <si>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</si>
  <si>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</si>
  <si>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</si>
  <si>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TESORERIA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</si>
</sst>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G83" sqref="G83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89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90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v>368614016.73000002</v>
      </c>
      <c r="E9" s="8">
        <v>41005682.079999998</v>
      </c>
      <c r="F9" s="8">
        <v>409619698.81</v>
      </c>
      <c r="G9" s="8">
        <v>574119532.91999996</v>
      </c>
      <c r="H9" s="8">
        <v>572811243.48000002</v>
      </c>
      <c r="I9" s="8">
        <f>+F9-G9</f>
        <v>-164499834.10999995</v>
      </c>
    </row>
    <row r="10" spans="2:11" hidden="1" x14ac:dyDescent="0.2">
      <c r="B10" s="2"/>
      <c r="C10" s="3" t="s">
        <v>13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2:11" hidden="1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2:11" hidden="1" x14ac:dyDescent="0.2">
      <c r="B12" s="2"/>
      <c r="C12" s="3" t="s">
        <v>15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2:11" hidden="1" x14ac:dyDescent="0.2">
      <c r="B13" s="2"/>
      <c r="C13" s="3" t="s">
        <v>16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11" hidden="1" x14ac:dyDescent="0.2">
      <c r="B14" s="2"/>
      <c r="C14" s="3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2:11" hidden="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 hidden="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12" t="s">
        <v>20</v>
      </c>
      <c r="C17" s="13"/>
      <c r="D17" s="8">
        <v>62075633.759999998</v>
      </c>
      <c r="E17" s="8">
        <v>25357794.300000001</v>
      </c>
      <c r="F17" s="8">
        <v>87433428.060000002</v>
      </c>
      <c r="G17" s="8">
        <v>73635322.870000005</v>
      </c>
      <c r="H17" s="8">
        <v>67493813.390000001</v>
      </c>
      <c r="I17" s="8">
        <f t="shared" ref="I17:I73" si="0">+F17-G17</f>
        <v>13798105.189999998</v>
      </c>
    </row>
    <row r="18" spans="2:9" hidden="1" x14ac:dyDescent="0.2">
      <c r="B18" s="2"/>
      <c r="C18" s="3" t="s">
        <v>21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8">
        <f t="shared" si="0"/>
        <v>0</v>
      </c>
    </row>
    <row r="19" spans="2:9" hidden="1" x14ac:dyDescent="0.2">
      <c r="B19" s="2"/>
      <c r="C19" s="3" t="s">
        <v>22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8">
        <f t="shared" si="0"/>
        <v>0</v>
      </c>
    </row>
    <row r="20" spans="2:9" hidden="1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8">
        <f t="shared" si="0"/>
        <v>0</v>
      </c>
    </row>
    <row r="21" spans="2:9" hidden="1" x14ac:dyDescent="0.2">
      <c r="B21" s="2"/>
      <c r="C21" s="3" t="s">
        <v>24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8">
        <f t="shared" si="0"/>
        <v>0</v>
      </c>
    </row>
    <row r="22" spans="2:9" hidden="1" x14ac:dyDescent="0.2">
      <c r="B22" s="2"/>
      <c r="C22" s="3" t="s">
        <v>25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8">
        <f t="shared" si="0"/>
        <v>0</v>
      </c>
    </row>
    <row r="23" spans="2:9" hidden="1" x14ac:dyDescent="0.2">
      <c r="B23" s="2"/>
      <c r="C23" s="3" t="s">
        <v>26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8">
        <f t="shared" si="0"/>
        <v>0</v>
      </c>
    </row>
    <row r="24" spans="2:9" hidden="1" x14ac:dyDescent="0.2">
      <c r="B24" s="2"/>
      <c r="C24" s="3" t="s">
        <v>27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8">
        <f t="shared" si="0"/>
        <v>0</v>
      </c>
    </row>
    <row r="25" spans="2:9" hidden="1" x14ac:dyDescent="0.2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8">
        <f t="shared" si="0"/>
        <v>0</v>
      </c>
    </row>
    <row r="26" spans="2:9" hidden="1" x14ac:dyDescent="0.2">
      <c r="B26" s="2"/>
      <c r="C26" s="3" t="s">
        <v>29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8">
        <f t="shared" si="0"/>
        <v>0</v>
      </c>
    </row>
    <row r="27" spans="2:9" s="9" customFormat="1" x14ac:dyDescent="0.2">
      <c r="B27" s="12" t="s">
        <v>30</v>
      </c>
      <c r="C27" s="13"/>
      <c r="D27" s="8">
        <v>407304396.18000001</v>
      </c>
      <c r="E27" s="8">
        <v>109044320.77</v>
      </c>
      <c r="F27" s="8">
        <v>516348716.94999999</v>
      </c>
      <c r="G27" s="8">
        <v>495140258.30000001</v>
      </c>
      <c r="H27" s="8">
        <v>456906103.85000002</v>
      </c>
      <c r="I27" s="8">
        <f t="shared" si="0"/>
        <v>21208458.649999976</v>
      </c>
    </row>
    <row r="28" spans="2:9" hidden="1" x14ac:dyDescent="0.2">
      <c r="B28" s="2"/>
      <c r="C28" s="3" t="s">
        <v>31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8">
        <f t="shared" si="0"/>
        <v>0</v>
      </c>
    </row>
    <row r="29" spans="2:9" hidden="1" x14ac:dyDescent="0.2">
      <c r="B29" s="2"/>
      <c r="C29" s="3" t="s">
        <v>32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8">
        <f t="shared" si="0"/>
        <v>0</v>
      </c>
    </row>
    <row r="30" spans="2:9" hidden="1" x14ac:dyDescent="0.2">
      <c r="B30" s="2"/>
      <c r="C30" s="3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8">
        <f t="shared" si="0"/>
        <v>0</v>
      </c>
    </row>
    <row r="31" spans="2:9" hidden="1" x14ac:dyDescent="0.2">
      <c r="B31" s="2"/>
      <c r="C31" s="3" t="s">
        <v>34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8">
        <f t="shared" si="0"/>
        <v>0</v>
      </c>
    </row>
    <row r="32" spans="2:9" hidden="1" x14ac:dyDescent="0.2">
      <c r="B32" s="2"/>
      <c r="C32" s="3" t="s">
        <v>35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8">
        <f t="shared" si="0"/>
        <v>0</v>
      </c>
    </row>
    <row r="33" spans="2:9" hidden="1" x14ac:dyDescent="0.2">
      <c r="B33" s="2"/>
      <c r="C33" s="3" t="s">
        <v>36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8">
        <f t="shared" si="0"/>
        <v>0</v>
      </c>
    </row>
    <row r="34" spans="2:9" hidden="1" x14ac:dyDescent="0.2">
      <c r="B34" s="2"/>
      <c r="C34" s="3" t="s">
        <v>37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8">
        <f t="shared" si="0"/>
        <v>0</v>
      </c>
    </row>
    <row r="35" spans="2:9" hidden="1" x14ac:dyDescent="0.2">
      <c r="B35" s="2"/>
      <c r="C35" s="3" t="s">
        <v>38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8">
        <f t="shared" si="0"/>
        <v>0</v>
      </c>
    </row>
    <row r="36" spans="2:9" hidden="1" x14ac:dyDescent="0.2">
      <c r="B36" s="2"/>
      <c r="C36" s="3" t="s">
        <v>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8">
        <f t="shared" si="0"/>
        <v>0</v>
      </c>
    </row>
    <row r="37" spans="2:9" s="9" customFormat="1" x14ac:dyDescent="0.2">
      <c r="B37" s="12" t="s">
        <v>40</v>
      </c>
      <c r="C37" s="13"/>
      <c r="D37" s="8">
        <v>173047071.24000001</v>
      </c>
      <c r="E37" s="8">
        <v>37911515.07</v>
      </c>
      <c r="F37" s="8">
        <v>210958586.31</v>
      </c>
      <c r="G37" s="8">
        <v>203345229.31</v>
      </c>
      <c r="H37" s="8">
        <v>192957561.25</v>
      </c>
      <c r="I37" s="8">
        <f t="shared" si="0"/>
        <v>7613357</v>
      </c>
    </row>
    <row r="38" spans="2:9" hidden="1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8">
        <f t="shared" si="0"/>
        <v>0</v>
      </c>
    </row>
    <row r="39" spans="2:9" hidden="1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8">
        <f t="shared" si="0"/>
        <v>0</v>
      </c>
    </row>
    <row r="40" spans="2:9" hidden="1" x14ac:dyDescent="0.2">
      <c r="B40" s="2"/>
      <c r="C40" s="3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8">
        <f t="shared" si="0"/>
        <v>0</v>
      </c>
    </row>
    <row r="41" spans="2:9" hidden="1" x14ac:dyDescent="0.2">
      <c r="B41" s="2"/>
      <c r="C41" s="3" t="s">
        <v>44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8">
        <f t="shared" si="0"/>
        <v>0</v>
      </c>
    </row>
    <row r="42" spans="2:9" hidden="1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8">
        <f t="shared" si="0"/>
        <v>0</v>
      </c>
    </row>
    <row r="43" spans="2:9" hidden="1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8">
        <f t="shared" si="0"/>
        <v>0</v>
      </c>
    </row>
    <row r="44" spans="2:9" hidden="1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8">
        <f t="shared" si="0"/>
        <v>0</v>
      </c>
    </row>
    <row r="45" spans="2:9" hidden="1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8">
        <f t="shared" si="0"/>
        <v>0</v>
      </c>
    </row>
    <row r="46" spans="2:9" hidden="1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8">
        <f t="shared" si="0"/>
        <v>0</v>
      </c>
    </row>
    <row r="47" spans="2:9" s="9" customFormat="1" x14ac:dyDescent="0.2">
      <c r="B47" s="12" t="s">
        <v>50</v>
      </c>
      <c r="C47" s="13"/>
      <c r="D47" s="8">
        <v>13709713.23</v>
      </c>
      <c r="E47" s="8">
        <v>24257844.010000002</v>
      </c>
      <c r="F47" s="8">
        <v>37967557.240000002</v>
      </c>
      <c r="G47" s="8">
        <v>36722209.710000001</v>
      </c>
      <c r="H47" s="8">
        <v>36453354.729999997</v>
      </c>
      <c r="I47" s="8">
        <f t="shared" si="0"/>
        <v>1245347.5300000012</v>
      </c>
    </row>
    <row r="48" spans="2:9" hidden="1" x14ac:dyDescent="0.2">
      <c r="B48" s="2"/>
      <c r="C48" s="3" t="s">
        <v>51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8">
        <f t="shared" si="0"/>
        <v>0</v>
      </c>
    </row>
    <row r="49" spans="2:9" hidden="1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8">
        <f t="shared" si="0"/>
        <v>0</v>
      </c>
    </row>
    <row r="50" spans="2:9" hidden="1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8">
        <f t="shared" si="0"/>
        <v>0</v>
      </c>
    </row>
    <row r="51" spans="2:9" hidden="1" x14ac:dyDescent="0.2">
      <c r="B51" s="2"/>
      <c r="C51" s="3" t="s">
        <v>54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8">
        <f t="shared" si="0"/>
        <v>0</v>
      </c>
    </row>
    <row r="52" spans="2:9" hidden="1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8">
        <f t="shared" si="0"/>
        <v>0</v>
      </c>
    </row>
    <row r="53" spans="2:9" hidden="1" x14ac:dyDescent="0.2">
      <c r="B53" s="2"/>
      <c r="C53" s="3" t="s">
        <v>56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8">
        <f t="shared" si="0"/>
        <v>0</v>
      </c>
    </row>
    <row r="54" spans="2:9" hidden="1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8">
        <f t="shared" si="0"/>
        <v>0</v>
      </c>
    </row>
    <row r="55" spans="2:9" hidden="1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8">
        <f t="shared" si="0"/>
        <v>0</v>
      </c>
    </row>
    <row r="56" spans="2:9" hidden="1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8">
        <f t="shared" si="0"/>
        <v>0</v>
      </c>
    </row>
    <row r="57" spans="2:9" s="9" customFormat="1" x14ac:dyDescent="0.2">
      <c r="B57" s="12" t="s">
        <v>60</v>
      </c>
      <c r="C57" s="13"/>
      <c r="D57" s="8">
        <v>103733348.67</v>
      </c>
      <c r="E57" s="8">
        <v>525984408.82999998</v>
      </c>
      <c r="F57" s="8">
        <v>629717757.5</v>
      </c>
      <c r="G57" s="8">
        <v>566990191.00999999</v>
      </c>
      <c r="H57" s="8">
        <v>546265911.40999997</v>
      </c>
      <c r="I57" s="8">
        <f t="shared" si="0"/>
        <v>62727566.49000001</v>
      </c>
    </row>
    <row r="58" spans="2:9" hidden="1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8">
        <f t="shared" si="0"/>
        <v>0</v>
      </c>
    </row>
    <row r="59" spans="2:9" hidden="1" x14ac:dyDescent="0.2">
      <c r="B59" s="2"/>
      <c r="C59" s="3" t="s">
        <v>62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8">
        <f t="shared" si="0"/>
        <v>0</v>
      </c>
    </row>
    <row r="60" spans="2:9" hidden="1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8">
        <f t="shared" si="0"/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f t="shared" si="0"/>
        <v>0</v>
      </c>
    </row>
    <row r="62" spans="2:9" hidden="1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8">
        <f t="shared" si="0"/>
        <v>0</v>
      </c>
    </row>
    <row r="63" spans="2:9" hidden="1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8">
        <f t="shared" si="0"/>
        <v>0</v>
      </c>
    </row>
    <row r="64" spans="2:9" hidden="1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8">
        <f t="shared" si="0"/>
        <v>0</v>
      </c>
    </row>
    <row r="65" spans="2:9" hidden="1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8">
        <f t="shared" si="0"/>
        <v>0</v>
      </c>
    </row>
    <row r="66" spans="2:9" hidden="1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8">
        <f t="shared" si="0"/>
        <v>0</v>
      </c>
    </row>
    <row r="67" spans="2:9" hidden="1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8">
        <f t="shared" si="0"/>
        <v>0</v>
      </c>
    </row>
    <row r="68" spans="2:9" hidden="1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8">
        <f t="shared" si="0"/>
        <v>0</v>
      </c>
    </row>
    <row r="69" spans="2:9" s="9" customFormat="1" hidden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f t="shared" si="0"/>
        <v>0</v>
      </c>
    </row>
    <row r="70" spans="2:9" hidden="1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8">
        <f t="shared" si="0"/>
        <v>0</v>
      </c>
    </row>
    <row r="71" spans="2:9" hidden="1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8">
        <f t="shared" si="0"/>
        <v>0</v>
      </c>
    </row>
    <row r="72" spans="2:9" hidden="1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8">
        <f t="shared" si="0"/>
        <v>0</v>
      </c>
    </row>
    <row r="73" spans="2:9" s="9" customFormat="1" ht="12.75" thickBot="1" x14ac:dyDescent="0.25">
      <c r="B73" s="12" t="s">
        <v>76</v>
      </c>
      <c r="C73" s="13"/>
      <c r="D73" s="8">
        <v>22500000</v>
      </c>
      <c r="E73" s="8">
        <v>3378656.67</v>
      </c>
      <c r="F73" s="8">
        <v>25878656.666999999</v>
      </c>
      <c r="G73" s="8">
        <v>21401466.93</v>
      </c>
      <c r="H73" s="8">
        <v>21401466.93</v>
      </c>
      <c r="I73" s="8">
        <f t="shared" si="0"/>
        <v>4477189.7369999997</v>
      </c>
    </row>
    <row r="74" spans="2:9" hidden="1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hidden="1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hidden="1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hidden="1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hidden="1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hidden="1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hidden="1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f>+D73+D57+D47+D37+D27+D17+D9</f>
        <v>1150984179.8099999</v>
      </c>
      <c r="E81" s="7">
        <f>+E73+E57+E47+E37+E27+E17+E9</f>
        <v>766940221.73000002</v>
      </c>
      <c r="F81" s="7">
        <f>+F73+F57+F47+F37+F27+F17+F9</f>
        <v>1917924401.5369999</v>
      </c>
      <c r="G81" s="7">
        <f>+G73+G57+G47+G37+G27+G17+G9</f>
        <v>1971354211.0500002</v>
      </c>
      <c r="H81" s="7">
        <f>+H73+H57+H47+H37+H27+H17+H9</f>
        <v>1894289455.0400002</v>
      </c>
      <c r="I81" s="7">
        <f>+F81-G81</f>
        <v>-53429809.51300025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2017-06-13T16:34:09Z</cp:lastPrinted>
  <dcterms:created xsi:type="dcterms:W3CDTF">2015-10-07T18:40:37Z</dcterms:created>
  <dcterms:modified xsi:type="dcterms:W3CDTF">2018-02-12T16:43:19Z</dcterms:modified>
</cp:coreProperties>
</file>