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75" i="1" l="1"/>
  <c r="I74" i="1"/>
  <c r="I59" i="1"/>
  <c r="I58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<sst xmlns="http://schemas.openxmlformats.org/spreadsheetml/2006/main" count="92" uniqueCount="92">
  <si>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</si>
  <si>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</si>
  <si>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</si>
  <si>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</si>
  <si>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</si>
  <si>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</si>
  <si>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</si>
  <si>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</si>
  <si>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</si>
  <si>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</si>
  <si>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</si>
  <si>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</si>
  <si>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</si>
  <si>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</si>
  <si>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</si>
  <si>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</si>
  <si>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</si>
  <si>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</si>
  <si>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</si>
  <si>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</si>
  <si>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</si>
  <si>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</si>
  <si>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</si>
  <si>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</si>
  <si>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</si>
  <si>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</si>
  <si>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</si>
  <si>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</si>
  <si>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</si>
  <si>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</si>
  <si>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</si>
  <si>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</si>
  <si>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</si>
  <si>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</si>
  <si>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</si>
  <si>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</si>
  <si>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</si>
  <si>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</si>
  <si>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</si>
  <si>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</si>
  <si>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</si>
  <si>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</si>
  <si>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</si>
  <si>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</si>
  <si>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</si>
  <si>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</si>
  <si>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</si>
  <si>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</si>
  <si>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</si>
  <si>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</si>
  <si>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</si>
  <si>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</si>
  <si>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</si>
  <si>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</si>
  <si>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</si>
  <si>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</si>
  <si>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</si>
  <si>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</si>
  <si>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</si>
  <si>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</si>
  <si>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</si>
  <si>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</si>
  <si>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</si>
  <si>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</si>
  <si>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</si>
  <si>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</si>
  <si>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</si>
  <si>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</si>
  <si>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</si>
  <si>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</si>
  <si>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</si>
  <si>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</si>
  <si>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</si>
  <si>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</si>
  <si>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</si>
  <si>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</si>
  <si>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</si>
  <si>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</si>
  <si>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</si>
  <si>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</si>
  <si>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</si>
  <si>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</si>
  <si>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</si>
  <si>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</si>
  <si>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</si>
  <si>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</si>
  <si>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</si>
  <si>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</si>
  <si>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</si>
  <si>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</si>
  <si>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</si>
  <si>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Cd.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</si>
</sst>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58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0" width="15.14062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19" t="s">
        <v>91</v>
      </c>
      <c r="C2" s="20"/>
      <c r="D2" s="20"/>
      <c r="E2" s="20"/>
      <c r="F2" s="20"/>
      <c r="G2" s="20"/>
      <c r="H2" s="20"/>
      <c r="I2" s="21"/>
      <c r="K2" s="10" t="s">
        <v>89</v>
      </c>
    </row>
    <row r="3" spans="2:11" x14ac:dyDescent="0.2">
      <c r="B3" s="22" t="s">
        <v>0</v>
      </c>
      <c r="C3" s="23"/>
      <c r="D3" s="23"/>
      <c r="E3" s="23"/>
      <c r="F3" s="23"/>
      <c r="G3" s="23"/>
      <c r="H3" s="23"/>
      <c r="I3" s="24"/>
    </row>
    <row r="4" spans="2:11" x14ac:dyDescent="0.2">
      <c r="B4" s="22" t="s">
        <v>1</v>
      </c>
      <c r="C4" s="23"/>
      <c r="D4" s="23"/>
      <c r="E4" s="23"/>
      <c r="F4" s="23"/>
      <c r="G4" s="23"/>
      <c r="H4" s="23"/>
      <c r="I4" s="24"/>
    </row>
    <row r="5" spans="2:11" ht="12.6" thickBot="1" x14ac:dyDescent="0.25">
      <c r="B5" s="25" t="s">
        <v>90</v>
      </c>
      <c r="C5" s="26"/>
      <c r="D5" s="26"/>
      <c r="E5" s="26"/>
      <c r="F5" s="26"/>
      <c r="G5" s="26"/>
      <c r="H5" s="26"/>
      <c r="I5" s="27"/>
    </row>
    <row r="6" spans="2:11" ht="12.75" thickBot="1" x14ac:dyDescent="0.25">
      <c r="B6" s="28" t="s">
        <v>2</v>
      </c>
      <c r="C6" s="29"/>
      <c r="D6" s="34" t="s">
        <v>3</v>
      </c>
      <c r="E6" s="35"/>
      <c r="F6" s="35"/>
      <c r="G6" s="35"/>
      <c r="H6" s="36"/>
      <c r="I6" s="37" t="s">
        <v>4</v>
      </c>
    </row>
    <row r="7" spans="2:11" ht="24.75" thickBot="1" x14ac:dyDescent="0.25">
      <c r="B7" s="30"/>
      <c r="C7" s="31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8"/>
    </row>
    <row r="8" spans="2:11" ht="12.75" thickBot="1" x14ac:dyDescent="0.25">
      <c r="B8" s="32"/>
      <c r="C8" s="33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7" t="s">
        <v>12</v>
      </c>
      <c r="C9" s="18"/>
      <c r="D9" s="8">
        <v>115298531.45999999</v>
      </c>
      <c r="E9" s="8">
        <v>17756184.960000001</v>
      </c>
      <c r="F9" s="8">
        <v>133054716.42</v>
      </c>
      <c r="G9" s="8">
        <v>92531951.379999995</v>
      </c>
      <c r="H9" s="8">
        <v>75040349.230000004</v>
      </c>
      <c r="I9" s="8">
        <v>40522765.039999999</v>
      </c>
      <c r="J9" s="12"/>
    </row>
    <row r="10" spans="2:11" x14ac:dyDescent="0.2">
      <c r="B10" s="2"/>
      <c r="C10" s="3" t="s">
        <v>13</v>
      </c>
      <c r="D10" s="6">
        <v>73396689.439999998</v>
      </c>
      <c r="E10" s="6">
        <v>6483383.6500000004</v>
      </c>
      <c r="F10" s="6">
        <v>79880073.090000004</v>
      </c>
      <c r="G10" s="6">
        <v>65246772.990000002</v>
      </c>
      <c r="H10" s="6">
        <v>51753114.840000004</v>
      </c>
      <c r="I10" s="6">
        <f>F10-G10</f>
        <v>14633300.100000001</v>
      </c>
      <c r="J10" s="12"/>
    </row>
    <row r="11" spans="2:11" x14ac:dyDescent="0.2">
      <c r="B11" s="2"/>
      <c r="C11" s="3" t="s">
        <v>14</v>
      </c>
      <c r="D11" s="6">
        <v>735</v>
      </c>
      <c r="E11" s="6">
        <v>0</v>
      </c>
      <c r="F11" s="6">
        <v>735</v>
      </c>
      <c r="G11" s="6">
        <v>0</v>
      </c>
      <c r="H11" s="6">
        <v>0</v>
      </c>
      <c r="I11" s="6">
        <f t="shared" ref="I11:I16" si="0">F11-G11</f>
        <v>735</v>
      </c>
      <c r="J11" s="12"/>
    </row>
    <row r="12" spans="2:11" x14ac:dyDescent="0.2">
      <c r="B12" s="2"/>
      <c r="C12" s="3" t="s">
        <v>15</v>
      </c>
      <c r="D12" s="6">
        <v>14228860.17</v>
      </c>
      <c r="E12" s="6">
        <v>3300649.11</v>
      </c>
      <c r="F12" s="6">
        <v>17529509.280000001</v>
      </c>
      <c r="G12" s="6">
        <v>10701798.16</v>
      </c>
      <c r="H12" s="6">
        <v>7440124.9199999999</v>
      </c>
      <c r="I12" s="6">
        <f t="shared" si="0"/>
        <v>6827711.120000001</v>
      </c>
      <c r="J12" s="12"/>
    </row>
    <row r="13" spans="2:11" x14ac:dyDescent="0.2">
      <c r="B13" s="2"/>
      <c r="C13" s="3" t="s">
        <v>16</v>
      </c>
      <c r="D13" s="6">
        <v>6234362.6600000001</v>
      </c>
      <c r="E13" s="6">
        <v>910207.7</v>
      </c>
      <c r="F13" s="6">
        <v>7144570.3600000003</v>
      </c>
      <c r="G13" s="6">
        <v>1170707.47</v>
      </c>
      <c r="H13" s="6">
        <v>1170707.47</v>
      </c>
      <c r="I13" s="6">
        <f t="shared" si="0"/>
        <v>5973862.8900000006</v>
      </c>
      <c r="J13" s="12"/>
    </row>
    <row r="14" spans="2:11" x14ac:dyDescent="0.2">
      <c r="B14" s="2"/>
      <c r="C14" s="3" t="s">
        <v>17</v>
      </c>
      <c r="D14" s="6">
        <v>19475916.460000001</v>
      </c>
      <c r="E14" s="6">
        <v>7063944.5</v>
      </c>
      <c r="F14" s="6">
        <v>26539860.960000001</v>
      </c>
      <c r="G14" s="6">
        <v>15412672.76</v>
      </c>
      <c r="H14" s="6">
        <v>14676402</v>
      </c>
      <c r="I14" s="6">
        <f t="shared" si="0"/>
        <v>11127188.200000001</v>
      </c>
      <c r="J14" s="12"/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  <c r="J15" s="12"/>
    </row>
    <row r="16" spans="2:11" x14ac:dyDescent="0.2">
      <c r="B16" s="2"/>
      <c r="C16" s="3" t="s">
        <v>19</v>
      </c>
      <c r="D16" s="6">
        <v>1961967.73</v>
      </c>
      <c r="E16" s="6">
        <v>-2000</v>
      </c>
      <c r="F16" s="6">
        <v>1959967.73</v>
      </c>
      <c r="G16" s="6">
        <v>0</v>
      </c>
      <c r="H16" s="6">
        <v>0</v>
      </c>
      <c r="I16" s="6">
        <f t="shared" si="0"/>
        <v>1959967.73</v>
      </c>
      <c r="J16" s="12"/>
    </row>
    <row r="17" spans="2:10" s="9" customFormat="1" x14ac:dyDescent="0.2">
      <c r="B17" s="13" t="s">
        <v>20</v>
      </c>
      <c r="C17" s="14"/>
      <c r="D17" s="8">
        <v>27246217.359999999</v>
      </c>
      <c r="E17" s="8">
        <v>2182724.86</v>
      </c>
      <c r="F17" s="8">
        <v>29428942.219999999</v>
      </c>
      <c r="G17" s="8">
        <v>25473786.43</v>
      </c>
      <c r="H17" s="8">
        <v>22089041.02</v>
      </c>
      <c r="I17" s="8">
        <v>3955155.79</v>
      </c>
    </row>
    <row r="18" spans="2:10" x14ac:dyDescent="0.2">
      <c r="B18" s="2"/>
      <c r="C18" s="3" t="s">
        <v>21</v>
      </c>
      <c r="D18" s="6">
        <v>2714329.89</v>
      </c>
      <c r="E18" s="6">
        <v>591635.97</v>
      </c>
      <c r="F18" s="6">
        <v>3305965.86</v>
      </c>
      <c r="G18" s="6">
        <v>2141687.2599999998</v>
      </c>
      <c r="H18" s="6">
        <v>1988981.81</v>
      </c>
      <c r="I18" s="6">
        <f t="shared" ref="I18:I53" si="1">F18-G18</f>
        <v>1164278.6000000001</v>
      </c>
      <c r="J18" s="12"/>
    </row>
    <row r="19" spans="2:10" x14ac:dyDescent="0.2">
      <c r="B19" s="2"/>
      <c r="C19" s="3" t="s">
        <v>22</v>
      </c>
      <c r="D19" s="6">
        <v>549693.72</v>
      </c>
      <c r="E19" s="6">
        <v>147696.66</v>
      </c>
      <c r="F19" s="6">
        <v>697390.38</v>
      </c>
      <c r="G19" s="6">
        <v>629089.4</v>
      </c>
      <c r="H19" s="6">
        <v>574485.19999999995</v>
      </c>
      <c r="I19" s="6">
        <f t="shared" si="1"/>
        <v>68300.979999999981</v>
      </c>
      <c r="J19" s="12"/>
    </row>
    <row r="20" spans="2:10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f t="shared" si="1"/>
        <v>0</v>
      </c>
      <c r="J20" s="12"/>
    </row>
    <row r="21" spans="2:10" x14ac:dyDescent="0.2">
      <c r="B21" s="2"/>
      <c r="C21" s="3" t="s">
        <v>24</v>
      </c>
      <c r="D21" s="6">
        <v>3580763.96</v>
      </c>
      <c r="E21" s="6">
        <v>561486.91999999993</v>
      </c>
      <c r="F21" s="6">
        <v>4142250.88</v>
      </c>
      <c r="G21" s="6">
        <v>2935797.28</v>
      </c>
      <c r="H21" s="6">
        <v>1837058.03</v>
      </c>
      <c r="I21" s="6">
        <f t="shared" si="1"/>
        <v>1206453.6000000001</v>
      </c>
      <c r="J21" s="12"/>
    </row>
    <row r="22" spans="2:10" x14ac:dyDescent="0.2">
      <c r="B22" s="2"/>
      <c r="C22" s="3" t="s">
        <v>25</v>
      </c>
      <c r="D22" s="6">
        <v>43602.68</v>
      </c>
      <c r="E22" s="6">
        <v>57022.799999999996</v>
      </c>
      <c r="F22" s="6">
        <v>100625.48</v>
      </c>
      <c r="G22" s="6">
        <v>62935.94</v>
      </c>
      <c r="H22" s="6">
        <v>62228.34</v>
      </c>
      <c r="I22" s="6">
        <f t="shared" si="1"/>
        <v>37689.539999999994</v>
      </c>
      <c r="J22" s="12"/>
    </row>
    <row r="23" spans="2:10" x14ac:dyDescent="0.2">
      <c r="B23" s="2"/>
      <c r="C23" s="3" t="s">
        <v>26</v>
      </c>
      <c r="D23" s="6">
        <v>14653909.369999999</v>
      </c>
      <c r="E23" s="6">
        <v>2044937</v>
      </c>
      <c r="F23" s="6">
        <v>16698846.369999999</v>
      </c>
      <c r="G23" s="6">
        <v>16696051.460000001</v>
      </c>
      <c r="H23" s="6">
        <v>14725896.58</v>
      </c>
      <c r="I23" s="6">
        <f t="shared" si="1"/>
        <v>2794.9099999982864</v>
      </c>
      <c r="J23" s="12"/>
    </row>
    <row r="24" spans="2:10" x14ac:dyDescent="0.2">
      <c r="B24" s="2"/>
      <c r="C24" s="3" t="s">
        <v>27</v>
      </c>
      <c r="D24" s="6">
        <v>715313.25</v>
      </c>
      <c r="E24" s="6">
        <v>1424713.7000000002</v>
      </c>
      <c r="F24" s="6">
        <v>2140026.9500000002</v>
      </c>
      <c r="G24" s="6">
        <v>2009152</v>
      </c>
      <c r="H24" s="6">
        <v>1942239.29</v>
      </c>
      <c r="I24" s="6">
        <f t="shared" si="1"/>
        <v>130874.95000000019</v>
      </c>
      <c r="J24" s="12"/>
    </row>
    <row r="25" spans="2:10" x14ac:dyDescent="0.2">
      <c r="B25" s="2"/>
      <c r="C25" s="3" t="s">
        <v>28</v>
      </c>
      <c r="D25" s="6">
        <v>4723538</v>
      </c>
      <c r="E25" s="6">
        <v>-2669037.4299999997</v>
      </c>
      <c r="F25" s="6">
        <v>2054500.57</v>
      </c>
      <c r="G25" s="6">
        <v>856410.08</v>
      </c>
      <c r="H25" s="6">
        <v>856410.08</v>
      </c>
      <c r="I25" s="6">
        <f t="shared" si="1"/>
        <v>1198090.4900000002</v>
      </c>
      <c r="J25" s="12"/>
    </row>
    <row r="26" spans="2:10" x14ac:dyDescent="0.2">
      <c r="B26" s="2"/>
      <c r="C26" s="3" t="s">
        <v>29</v>
      </c>
      <c r="D26" s="6">
        <v>265066.49</v>
      </c>
      <c r="E26" s="6">
        <v>24269.239999999991</v>
      </c>
      <c r="F26" s="6">
        <v>289335.73</v>
      </c>
      <c r="G26" s="6">
        <v>142663.01</v>
      </c>
      <c r="H26" s="6">
        <v>101741.69</v>
      </c>
      <c r="I26" s="6">
        <f t="shared" si="1"/>
        <v>146672.71999999997</v>
      </c>
      <c r="J26" s="12"/>
    </row>
    <row r="27" spans="2:10" s="9" customFormat="1" x14ac:dyDescent="0.2">
      <c r="B27" s="13" t="s">
        <v>30</v>
      </c>
      <c r="C27" s="14"/>
      <c r="D27" s="8">
        <v>50651544.020000003</v>
      </c>
      <c r="E27" s="8">
        <v>10919859.6</v>
      </c>
      <c r="F27" s="8">
        <v>61571403.619999997</v>
      </c>
      <c r="G27" s="8">
        <v>56055441.840000004</v>
      </c>
      <c r="H27" s="8">
        <v>48155085.939999998</v>
      </c>
      <c r="I27" s="8">
        <v>5515961.7800000003</v>
      </c>
    </row>
    <row r="28" spans="2:10" x14ac:dyDescent="0.2">
      <c r="B28" s="2"/>
      <c r="C28" s="3" t="s">
        <v>31</v>
      </c>
      <c r="D28" s="6">
        <v>11570003.529999999</v>
      </c>
      <c r="E28" s="6">
        <v>2730433</v>
      </c>
      <c r="F28" s="6">
        <v>14300436.529999999</v>
      </c>
      <c r="G28" s="6">
        <v>13828480.630000001</v>
      </c>
      <c r="H28" s="6">
        <v>13827931.630000001</v>
      </c>
      <c r="I28" s="6">
        <f t="shared" si="1"/>
        <v>471955.89999999851</v>
      </c>
      <c r="J28" s="12"/>
    </row>
    <row r="29" spans="2:10" x14ac:dyDescent="0.2">
      <c r="B29" s="2"/>
      <c r="C29" s="3" t="s">
        <v>32</v>
      </c>
      <c r="D29" s="6">
        <v>8066654.4000000004</v>
      </c>
      <c r="E29" s="6">
        <v>-348462.60000000056</v>
      </c>
      <c r="F29" s="6">
        <v>7718191.7999999998</v>
      </c>
      <c r="G29" s="6">
        <v>6444148</v>
      </c>
      <c r="H29" s="6">
        <v>5253709.5999999996</v>
      </c>
      <c r="I29" s="6">
        <f t="shared" si="1"/>
        <v>1274043.7999999998</v>
      </c>
      <c r="J29" s="12"/>
    </row>
    <row r="30" spans="2:10" x14ac:dyDescent="0.2">
      <c r="B30" s="2"/>
      <c r="C30" s="3" t="s">
        <v>33</v>
      </c>
      <c r="D30" s="6">
        <v>11017917.25</v>
      </c>
      <c r="E30" s="6">
        <v>6599082.0899999999</v>
      </c>
      <c r="F30" s="6">
        <v>17616999.34</v>
      </c>
      <c r="G30" s="6">
        <v>16351333.9</v>
      </c>
      <c r="H30" s="6">
        <v>11781909.380000001</v>
      </c>
      <c r="I30" s="6">
        <f t="shared" si="1"/>
        <v>1265665.4399999995</v>
      </c>
      <c r="J30" s="12"/>
    </row>
    <row r="31" spans="2:10" x14ac:dyDescent="0.2">
      <c r="B31" s="2"/>
      <c r="C31" s="3" t="s">
        <v>34</v>
      </c>
      <c r="D31" s="6">
        <v>651530.73</v>
      </c>
      <c r="E31" s="6">
        <v>-60859.209999999963</v>
      </c>
      <c r="F31" s="6">
        <v>590671.52</v>
      </c>
      <c r="G31" s="6">
        <v>441838.64</v>
      </c>
      <c r="H31" s="6">
        <v>441838.64</v>
      </c>
      <c r="I31" s="6">
        <f t="shared" si="1"/>
        <v>148832.88</v>
      </c>
      <c r="J31" s="12"/>
    </row>
    <row r="32" spans="2:10" x14ac:dyDescent="0.2">
      <c r="B32" s="2"/>
      <c r="C32" s="3" t="s">
        <v>35</v>
      </c>
      <c r="D32" s="6">
        <v>8939764.6600000001</v>
      </c>
      <c r="E32" s="6">
        <v>749854.41000000015</v>
      </c>
      <c r="F32" s="6">
        <v>9689619.0700000003</v>
      </c>
      <c r="G32" s="6">
        <v>8110938.6600000001</v>
      </c>
      <c r="H32" s="6">
        <v>7268789.3099999996</v>
      </c>
      <c r="I32" s="6">
        <f t="shared" si="1"/>
        <v>1578680.4100000001</v>
      </c>
      <c r="J32" s="12"/>
    </row>
    <row r="33" spans="2:10" x14ac:dyDescent="0.2">
      <c r="B33" s="2"/>
      <c r="C33" s="3" t="s">
        <v>36</v>
      </c>
      <c r="D33" s="6">
        <v>5505108</v>
      </c>
      <c r="E33" s="6">
        <v>620233.24000000022</v>
      </c>
      <c r="F33" s="6">
        <v>6125341.2400000002</v>
      </c>
      <c r="G33" s="6">
        <v>5784343.5099999998</v>
      </c>
      <c r="H33" s="6">
        <v>4582963.51</v>
      </c>
      <c r="I33" s="6">
        <f t="shared" si="1"/>
        <v>340997.73000000045</v>
      </c>
      <c r="J33" s="12"/>
    </row>
    <row r="34" spans="2:10" x14ac:dyDescent="0.2">
      <c r="B34" s="2"/>
      <c r="C34" s="3" t="s">
        <v>37</v>
      </c>
      <c r="D34" s="6">
        <v>1039802.08</v>
      </c>
      <c r="E34" s="6">
        <v>509931.94000000006</v>
      </c>
      <c r="F34" s="6">
        <v>1549734.02</v>
      </c>
      <c r="G34" s="6">
        <v>1522804.53</v>
      </c>
      <c r="H34" s="6">
        <v>1522254.53</v>
      </c>
      <c r="I34" s="6">
        <f t="shared" si="1"/>
        <v>26929.489999999991</v>
      </c>
      <c r="J34" s="12"/>
    </row>
    <row r="35" spans="2:10" x14ac:dyDescent="0.2">
      <c r="B35" s="2"/>
      <c r="C35" s="3" t="s">
        <v>38</v>
      </c>
      <c r="D35" s="6">
        <v>2713761.29</v>
      </c>
      <c r="E35" s="6">
        <v>239913.72999999998</v>
      </c>
      <c r="F35" s="6">
        <v>2953675.02</v>
      </c>
      <c r="G35" s="6">
        <v>2560674.31</v>
      </c>
      <c r="H35" s="6">
        <v>2473904.41</v>
      </c>
      <c r="I35" s="6">
        <f t="shared" si="1"/>
        <v>393000.70999999996</v>
      </c>
      <c r="J35" s="12"/>
    </row>
    <row r="36" spans="2:10" x14ac:dyDescent="0.2">
      <c r="B36" s="2"/>
      <c r="C36" s="3" t="s">
        <v>39</v>
      </c>
      <c r="D36" s="6">
        <v>1147002.08</v>
      </c>
      <c r="E36" s="6">
        <v>-120267.00000000012</v>
      </c>
      <c r="F36" s="6">
        <v>1026735.08</v>
      </c>
      <c r="G36" s="6">
        <v>1010879.66</v>
      </c>
      <c r="H36" s="6">
        <v>1001784.93</v>
      </c>
      <c r="I36" s="6">
        <f t="shared" si="1"/>
        <v>15855.419999999925</v>
      </c>
      <c r="J36" s="12"/>
    </row>
    <row r="37" spans="2:10" s="9" customFormat="1" x14ac:dyDescent="0.2">
      <c r="B37" s="13" t="s">
        <v>40</v>
      </c>
      <c r="C37" s="14"/>
      <c r="D37" s="8">
        <v>16565281.810000001</v>
      </c>
      <c r="E37" s="8">
        <v>-7209613.2800000003</v>
      </c>
      <c r="F37" s="8">
        <v>9355668.5299999993</v>
      </c>
      <c r="G37" s="8">
        <v>7831068.0800000001</v>
      </c>
      <c r="H37" s="8">
        <v>7786467.5700000003</v>
      </c>
      <c r="I37" s="8">
        <v>1524600.45</v>
      </c>
    </row>
    <row r="38" spans="2:10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f t="shared" si="1"/>
        <v>0</v>
      </c>
    </row>
    <row r="39" spans="2:10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f t="shared" si="1"/>
        <v>0</v>
      </c>
    </row>
    <row r="40" spans="2:10" x14ac:dyDescent="0.2">
      <c r="B40" s="2"/>
      <c r="C40" s="3" t="s">
        <v>43</v>
      </c>
      <c r="D40" s="6">
        <v>7000000</v>
      </c>
      <c r="E40" s="6">
        <v>-331708.84999999998</v>
      </c>
      <c r="F40" s="6">
        <v>6668291.1500000004</v>
      </c>
      <c r="G40" s="6">
        <v>6545481.0199999996</v>
      </c>
      <c r="H40" s="6">
        <v>6555724.1500000004</v>
      </c>
      <c r="I40" s="6">
        <f t="shared" si="1"/>
        <v>122810.13000000082</v>
      </c>
      <c r="J40" s="12"/>
    </row>
    <row r="41" spans="2:10" x14ac:dyDescent="0.2">
      <c r="B41" s="2"/>
      <c r="C41" s="3" t="s">
        <v>44</v>
      </c>
      <c r="D41" s="6">
        <v>1241004.05</v>
      </c>
      <c r="E41" s="6">
        <v>15163</v>
      </c>
      <c r="F41" s="6">
        <v>1256167.05</v>
      </c>
      <c r="G41" s="6">
        <v>1185587.06</v>
      </c>
      <c r="H41" s="6">
        <v>1130743.32</v>
      </c>
      <c r="I41" s="6">
        <f t="shared" si="1"/>
        <v>70579.989999999991</v>
      </c>
      <c r="J41" s="12"/>
    </row>
    <row r="42" spans="2:10" x14ac:dyDescent="0.2">
      <c r="B42" s="2"/>
      <c r="C42" s="3" t="s">
        <v>45</v>
      </c>
      <c r="D42" s="6">
        <v>7324277.7599999998</v>
      </c>
      <c r="E42" s="6">
        <v>-5994064.0499999998</v>
      </c>
      <c r="F42" s="6">
        <v>1330213.71</v>
      </c>
      <c r="G42" s="6">
        <v>0</v>
      </c>
      <c r="H42" s="6">
        <v>0</v>
      </c>
      <c r="I42" s="6">
        <f t="shared" si="1"/>
        <v>1330213.71</v>
      </c>
      <c r="J42" s="12"/>
    </row>
    <row r="43" spans="2:10" x14ac:dyDescent="0.2">
      <c r="B43" s="2"/>
      <c r="C43" s="3" t="s">
        <v>46</v>
      </c>
      <c r="D43" s="6">
        <v>1000000</v>
      </c>
      <c r="E43" s="6">
        <v>-899003.38</v>
      </c>
      <c r="F43" s="6">
        <v>100996.62</v>
      </c>
      <c r="G43" s="6">
        <v>100000</v>
      </c>
      <c r="H43" s="6">
        <v>100000</v>
      </c>
      <c r="I43" s="6">
        <f t="shared" si="1"/>
        <v>996.61999999999534</v>
      </c>
      <c r="J43" s="12"/>
    </row>
    <row r="44" spans="2:10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f t="shared" si="1"/>
        <v>0</v>
      </c>
    </row>
    <row r="45" spans="2:10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 t="shared" si="1"/>
        <v>0</v>
      </c>
    </row>
    <row r="46" spans="2:10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1"/>
        <v>0</v>
      </c>
    </row>
    <row r="47" spans="2:10" s="9" customFormat="1" x14ac:dyDescent="0.2">
      <c r="B47" s="13" t="s">
        <v>50</v>
      </c>
      <c r="C47" s="14"/>
      <c r="D47" s="8">
        <v>3970565.11</v>
      </c>
      <c r="E47" s="8">
        <v>-1205620.43</v>
      </c>
      <c r="F47" s="8">
        <v>2764944.68</v>
      </c>
      <c r="G47" s="8">
        <v>2582534.4</v>
      </c>
      <c r="H47" s="8">
        <v>2582534.4</v>
      </c>
      <c r="I47" s="8">
        <v>182410.28</v>
      </c>
    </row>
    <row r="48" spans="2:10" x14ac:dyDescent="0.2">
      <c r="B48" s="2"/>
      <c r="C48" s="3" t="s">
        <v>51</v>
      </c>
      <c r="D48" s="6">
        <v>210565.11</v>
      </c>
      <c r="E48" s="6">
        <v>141378.87</v>
      </c>
      <c r="F48" s="6">
        <v>351943.98</v>
      </c>
      <c r="G48" s="6">
        <v>170044.4</v>
      </c>
      <c r="H48" s="6">
        <v>170044.4</v>
      </c>
      <c r="I48" s="6">
        <f t="shared" si="1"/>
        <v>181899.58</v>
      </c>
      <c r="J48" s="12"/>
    </row>
    <row r="49" spans="2:10" x14ac:dyDescent="0.2">
      <c r="B49" s="2"/>
      <c r="C49" s="3" t="s">
        <v>52</v>
      </c>
      <c r="D49" s="6">
        <v>550000</v>
      </c>
      <c r="E49" s="6">
        <v>-549999.96</v>
      </c>
      <c r="F49" s="6">
        <v>0.04</v>
      </c>
      <c r="G49" s="6">
        <v>0</v>
      </c>
      <c r="H49" s="6">
        <v>0</v>
      </c>
      <c r="I49" s="6">
        <f t="shared" si="1"/>
        <v>0.04</v>
      </c>
      <c r="J49" s="12"/>
    </row>
    <row r="50" spans="2:10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f t="shared" si="1"/>
        <v>0</v>
      </c>
      <c r="J50" s="12"/>
    </row>
    <row r="51" spans="2:10" x14ac:dyDescent="0.2">
      <c r="B51" s="2"/>
      <c r="C51" s="3" t="s">
        <v>54</v>
      </c>
      <c r="D51" s="6">
        <v>2480000</v>
      </c>
      <c r="E51" s="6">
        <v>-67000</v>
      </c>
      <c r="F51" s="6">
        <v>2413000</v>
      </c>
      <c r="G51" s="6">
        <v>2412490</v>
      </c>
      <c r="H51" s="6">
        <v>2412490</v>
      </c>
      <c r="I51" s="6">
        <f t="shared" si="1"/>
        <v>510</v>
      </c>
      <c r="J51" s="12"/>
    </row>
    <row r="52" spans="2:10" x14ac:dyDescent="0.2">
      <c r="B52" s="2"/>
      <c r="C52" s="3" t="s">
        <v>55</v>
      </c>
      <c r="D52" s="6">
        <v>250000</v>
      </c>
      <c r="E52" s="6">
        <v>-249999.34</v>
      </c>
      <c r="F52" s="6">
        <v>0.66</v>
      </c>
      <c r="G52" s="6">
        <v>0</v>
      </c>
      <c r="H52" s="6">
        <v>0</v>
      </c>
      <c r="I52" s="6">
        <f t="shared" si="1"/>
        <v>0.66</v>
      </c>
      <c r="J52" s="12"/>
    </row>
    <row r="53" spans="2:10" x14ac:dyDescent="0.2">
      <c r="B53" s="2"/>
      <c r="C53" s="3" t="s">
        <v>56</v>
      </c>
      <c r="D53" s="6">
        <v>480000</v>
      </c>
      <c r="E53" s="6">
        <v>-480000</v>
      </c>
      <c r="F53" s="6">
        <v>0</v>
      </c>
      <c r="G53" s="6">
        <v>0</v>
      </c>
      <c r="H53" s="6">
        <v>0</v>
      </c>
      <c r="I53" s="6">
        <f t="shared" si="1"/>
        <v>0</v>
      </c>
      <c r="J53" s="12"/>
    </row>
    <row r="54" spans="2:10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10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10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10" s="9" customFormat="1" x14ac:dyDescent="0.2">
      <c r="B57" s="13" t="s">
        <v>60</v>
      </c>
      <c r="C57" s="14"/>
      <c r="D57" s="8">
        <v>17012289.829999998</v>
      </c>
      <c r="E57" s="8">
        <v>15666443.83</v>
      </c>
      <c r="F57" s="8">
        <v>32678733.66</v>
      </c>
      <c r="G57" s="8">
        <v>32271988.059999999</v>
      </c>
      <c r="H57" s="8">
        <v>25279669.460000001</v>
      </c>
      <c r="I57" s="8">
        <v>406745.59999999998</v>
      </c>
    </row>
    <row r="58" spans="2:10" x14ac:dyDescent="0.2">
      <c r="B58" s="2"/>
      <c r="C58" s="3" t="s">
        <v>61</v>
      </c>
      <c r="D58" s="6">
        <v>13975580.199999999</v>
      </c>
      <c r="E58" s="6">
        <v>17026189.120000001</v>
      </c>
      <c r="F58" s="6">
        <v>31001769.32</v>
      </c>
      <c r="G58" s="6">
        <v>30908676.059999999</v>
      </c>
      <c r="H58" s="6">
        <v>23916357.460000001</v>
      </c>
      <c r="I58" s="6">
        <f t="shared" ref="I58:I59" si="2">F58-G58</f>
        <v>93093.260000001639</v>
      </c>
      <c r="J58" s="12"/>
    </row>
    <row r="59" spans="2:10" x14ac:dyDescent="0.2">
      <c r="B59" s="2"/>
      <c r="C59" s="3" t="s">
        <v>62</v>
      </c>
      <c r="D59" s="6">
        <v>3036709.63</v>
      </c>
      <c r="E59" s="6">
        <v>-1359745.29</v>
      </c>
      <c r="F59" s="6">
        <v>1676964.34</v>
      </c>
      <c r="G59" s="6">
        <v>1363312</v>
      </c>
      <c r="H59" s="6">
        <v>1363312</v>
      </c>
      <c r="I59" s="6">
        <f t="shared" si="2"/>
        <v>313652.34000000008</v>
      </c>
      <c r="J59" s="12"/>
    </row>
    <row r="60" spans="2:10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10" s="9" customFormat="1" x14ac:dyDescent="0.2">
      <c r="B61" s="13" t="s">
        <v>64</v>
      </c>
      <c r="C61" s="14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10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10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10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10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10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10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10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10" s="9" customFormat="1" x14ac:dyDescent="0.2">
      <c r="B69" s="13" t="s">
        <v>72</v>
      </c>
      <c r="C69" s="14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10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10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10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10" s="9" customFormat="1" x14ac:dyDescent="0.2">
      <c r="B73" s="13" t="s">
        <v>76</v>
      </c>
      <c r="C73" s="14"/>
      <c r="D73" s="8">
        <v>2994434.37</v>
      </c>
      <c r="E73" s="8">
        <v>15558.94</v>
      </c>
      <c r="F73" s="8">
        <v>3009993.31</v>
      </c>
      <c r="G73" s="8">
        <v>2952166.43</v>
      </c>
      <c r="H73" s="8">
        <v>2952166.43</v>
      </c>
      <c r="I73" s="8">
        <v>57826.879999999997</v>
      </c>
    </row>
    <row r="74" spans="2:10" x14ac:dyDescent="0.2">
      <c r="B74" s="2"/>
      <c r="C74" s="3" t="s">
        <v>77</v>
      </c>
      <c r="D74" s="6">
        <v>2284566.96</v>
      </c>
      <c r="E74" s="6">
        <v>0</v>
      </c>
      <c r="F74" s="6">
        <v>2284566.96</v>
      </c>
      <c r="G74" s="6">
        <v>2284566.96</v>
      </c>
      <c r="H74" s="6">
        <v>2284566.96</v>
      </c>
      <c r="I74" s="6">
        <f t="shared" ref="I74:I75" si="3">F74-G74</f>
        <v>0</v>
      </c>
      <c r="J74" s="12"/>
    </row>
    <row r="75" spans="2:10" x14ac:dyDescent="0.2">
      <c r="B75" s="2"/>
      <c r="C75" s="3" t="s">
        <v>78</v>
      </c>
      <c r="D75" s="6">
        <v>709867.41</v>
      </c>
      <c r="E75" s="6">
        <v>15558.939999999944</v>
      </c>
      <c r="F75" s="6">
        <v>725426.35</v>
      </c>
      <c r="G75" s="6">
        <v>667599.47</v>
      </c>
      <c r="H75" s="6">
        <v>667599.47</v>
      </c>
      <c r="I75" s="6">
        <f t="shared" si="3"/>
        <v>57826.880000000005</v>
      </c>
      <c r="J75" s="12"/>
    </row>
    <row r="76" spans="2:10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10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10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10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10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5" t="s">
        <v>84</v>
      </c>
      <c r="C81" s="16"/>
      <c r="D81" s="7">
        <v>233738863.96000001</v>
      </c>
      <c r="E81" s="7">
        <v>38125538.479999997</v>
      </c>
      <c r="F81" s="7">
        <v>271864402.44</v>
      </c>
      <c r="G81" s="7">
        <v>219698936.62</v>
      </c>
      <c r="H81" s="7">
        <v>183885314.05000001</v>
      </c>
      <c r="I81" s="7">
        <v>52165465.82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2018-01-20T17:03:44Z</cp:lastPrinted>
  <dcterms:created xsi:type="dcterms:W3CDTF">2015-10-07T18:40:37Z</dcterms:created>
  <dcterms:modified xsi:type="dcterms:W3CDTF">2018-01-24T23:18:45Z</dcterms:modified>
</cp:coreProperties>
</file>