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44525"/>
</workbook>
</file>

<file path=xl/calcChain.xml><?xml version="1.0" encoding="utf-8"?>
<calcChain xmlns="http://schemas.openxmlformats.org/spreadsheetml/2006/main">
  <c r="E32" i="1" l="1"/>
  <c r="F32" i="1"/>
  <c r="G32" i="1"/>
  <c r="H32" i="1"/>
  <c r="D32" i="1"/>
  <c r="H28" i="1"/>
  <c r="H29" i="1"/>
  <c r="H30" i="1"/>
  <c r="H26" i="1" s="1"/>
  <c r="H27" i="1"/>
  <c r="E26" i="1"/>
  <c r="F26" i="1"/>
  <c r="G26" i="1"/>
  <c r="D26" i="1"/>
  <c r="F27" i="1"/>
  <c r="E28" i="1"/>
  <c r="H19" i="1"/>
  <c r="E19" i="1"/>
  <c r="F19" i="1"/>
  <c r="G19" i="1"/>
  <c r="D19" i="1"/>
  <c r="H15" i="1"/>
  <c r="H13" i="1" s="1"/>
  <c r="H16" i="1"/>
  <c r="H17" i="1"/>
  <c r="H14" i="1"/>
  <c r="E13" i="1"/>
  <c r="F13" i="1"/>
  <c r="G13" i="1"/>
  <c r="D13" i="1"/>
  <c r="H9" i="1"/>
  <c r="H8" i="1"/>
  <c r="E8" i="1"/>
  <c r="F8" i="1"/>
  <c r="G8" i="1"/>
  <c r="D8" i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<sst xmlns="http://schemas.openxmlformats.org/spreadsheetml/2006/main" count="44" uniqueCount="37">
  <si>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</si>
  <si>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</si>
  <si>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</si>
  <si>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</si>
  <si>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</si>
  <si>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</si>
  <si>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</si>
  <si>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</si>
  <si>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</si>
  <si>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</si>
  <si>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</si>
  <si>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</si>
  <si>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</si>
  <si>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</si>
  <si>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</si>
  <si>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</si>
  <si>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</si>
  <si>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</si>
  <si>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</si>
  <si>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</si>
  <si>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</si>
  <si>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</si>
  <si>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</si>
  <si>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</si>
  <si>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PRESIDENTE MUNICIPAL</t>
  </si>
  <si>
    <t>REGIDOR DE HACIENDA</t>
  </si>
  <si>
    <t>SINDICA DE MAYORIA</t>
  </si>
  <si>
    <t>MUNICIPIO DE FRONTERA, COAHUILA</t>
  </si>
  <si>
    <t>TESORERA MUNICIPAL</t>
  </si>
  <si>
    <t>CONTRALORA MUNICIPAL</t>
  </si>
  <si>
    <t>C. MVZ-FLORENCIO SILLER LINAJE</t>
  </si>
  <si>
    <t>C. LIC. MA. DEL ROSARIO MARTINEZ VELAZQUEZ</t>
  </si>
  <si>
    <t>C. JOSE ALFONSO MARTINEZ ELIZONDO</t>
  </si>
  <si>
    <t>C. GRISELDA NORAIMA OSORNIO MENDEZ</t>
  </si>
  <si>
    <t>C. MARIA GUADALUPE HUITRON HERNANDEZ</t>
  </si>
  <si>
    <t>C. MARIA ISABEL GARCIA GALINDO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</si>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</sst>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704850</xdr:colOff>
      <xdr:row>3</xdr:row>
      <xdr:rowOff>171450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90500"/>
          <a:ext cx="704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694782</xdr:colOff>
      <xdr:row>71</xdr:row>
      <xdr:rowOff>3909</xdr:rowOff>
    </xdr:from>
    <xdr:to>
      <xdr:col>1</xdr:col>
      <xdr:colOff>2502816</xdr:colOff>
      <xdr:row>71</xdr:row>
      <xdr:rowOff>3910</xdr:rowOff>
    </xdr:to>
    <xdr:cxnSp macro="">
      <xdr:nvCxnSpPr>
        <xdr:cNvPr id="4" name="Conector recto 17">
          <a:extLst>
            <a:ext uri="{FF2B5EF4-FFF2-40B4-BE49-F238E27FC236}"/>
          </a:extLst>
        </xdr:cNvPr>
        <xdr:cNvCxnSpPr/>
      </xdr:nvCxnSpPr>
      <xdr:spPr>
        <a:xfrm flipV="1">
          <a:off x="875757" y="8509734"/>
          <a:ext cx="180803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669338</xdr:colOff>
      <xdr:row>74</xdr:row>
      <xdr:rowOff>500658</xdr:rowOff>
    </xdr:from>
    <xdr:to>
      <xdr:col>1</xdr:col>
      <xdr:colOff>2509020</xdr:colOff>
      <xdr:row>74</xdr:row>
      <xdr:rowOff>500659</xdr:rowOff>
    </xdr:to>
    <xdr:cxnSp macro="">
      <xdr:nvCxnSpPr>
        <xdr:cNvPr id="5" name="Conector recto 18">
          <a:extLst>
            <a:ext uri="{FF2B5EF4-FFF2-40B4-BE49-F238E27FC236}"/>
          </a:extLst>
        </xdr:cNvPr>
        <xdr:cNvCxnSpPr/>
      </xdr:nvCxnSpPr>
      <xdr:spPr>
        <a:xfrm flipV="1">
          <a:off x="850313" y="9844683"/>
          <a:ext cx="183968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653744</xdr:colOff>
      <xdr:row>73</xdr:row>
      <xdr:rowOff>2666</xdr:rowOff>
    </xdr:from>
    <xdr:to>
      <xdr:col>1</xdr:col>
      <xdr:colOff>2501374</xdr:colOff>
      <xdr:row>73</xdr:row>
      <xdr:rowOff>2667</xdr:rowOff>
    </xdr:to>
    <xdr:cxnSp macro="">
      <xdr:nvCxnSpPr>
        <xdr:cNvPr id="6" name="Conector recto 20">
          <a:extLst>
            <a:ext uri="{FF2B5EF4-FFF2-40B4-BE49-F238E27FC236}"/>
          </a:extLst>
        </xdr:cNvPr>
        <xdr:cNvCxnSpPr/>
      </xdr:nvCxnSpPr>
      <xdr:spPr>
        <a:xfrm flipV="1">
          <a:off x="834719" y="9194291"/>
          <a:ext cx="184763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900573</xdr:colOff>
      <xdr:row>72</xdr:row>
      <xdr:rowOff>789217</xdr:rowOff>
    </xdr:from>
    <xdr:to>
      <xdr:col>6</xdr:col>
      <xdr:colOff>1005474</xdr:colOff>
      <xdr:row>72</xdr:row>
      <xdr:rowOff>789218</xdr:rowOff>
    </xdr:to>
    <xdr:cxnSp macro="">
      <xdr:nvCxnSpPr>
        <xdr:cNvPr id="7" name="Conector recto 21">
          <a:extLst>
            <a:ext uri="{FF2B5EF4-FFF2-40B4-BE49-F238E27FC236}"/>
          </a:extLst>
        </xdr:cNvPr>
        <xdr:cNvCxnSpPr/>
      </xdr:nvCxnSpPr>
      <xdr:spPr>
        <a:xfrm flipV="1">
          <a:off x="8015748" y="9190267"/>
          <a:ext cx="201942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880218</xdr:colOff>
      <xdr:row>74</xdr:row>
      <xdr:rowOff>808606</xdr:rowOff>
    </xdr:from>
    <xdr:to>
      <xdr:col>6</xdr:col>
      <xdr:colOff>1049193</xdr:colOff>
      <xdr:row>74</xdr:row>
      <xdr:rowOff>808607</xdr:rowOff>
    </xdr:to>
    <xdr:cxnSp macro="">
      <xdr:nvCxnSpPr>
        <xdr:cNvPr id="8" name="Conector recto 22">
          <a:extLst>
            <a:ext uri="{FF2B5EF4-FFF2-40B4-BE49-F238E27FC236}"/>
          </a:extLst>
        </xdr:cNvPr>
        <xdr:cNvCxnSpPr/>
      </xdr:nvCxnSpPr>
      <xdr:spPr>
        <a:xfrm flipV="1">
          <a:off x="7995393" y="9847831"/>
          <a:ext cx="20835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796943</xdr:colOff>
      <xdr:row>71</xdr:row>
      <xdr:rowOff>12710</xdr:rowOff>
    </xdr:from>
    <xdr:to>
      <xdr:col>6</xdr:col>
      <xdr:colOff>979318</xdr:colOff>
      <xdr:row>71</xdr:row>
      <xdr:rowOff>12711</xdr:rowOff>
    </xdr:to>
    <xdr:cxnSp macro="">
      <xdr:nvCxnSpPr>
        <xdr:cNvPr id="9" name="Conector recto 23">
          <a:extLst>
            <a:ext uri="{FF2B5EF4-FFF2-40B4-BE49-F238E27FC236}"/>
          </a:extLst>
        </xdr:cNvPr>
        <xdr:cNvCxnSpPr/>
      </xdr:nvCxnSpPr>
      <xdr:spPr>
        <a:xfrm flipV="1">
          <a:off x="7912118" y="8518535"/>
          <a:ext cx="20969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showGridLines="0" tabSelected="1" topLeftCell="C1" zoomScaleNormal="100" workbookViewId="0">
      <selection activeCell="F78" sqref="F78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9" t="s">
        <v>27</v>
      </c>
      <c r="C2" s="30"/>
      <c r="D2" s="30"/>
      <c r="E2" s="30"/>
      <c r="F2" s="30"/>
      <c r="G2" s="30"/>
      <c r="H2" s="31"/>
    </row>
    <row r="3" spans="2:8" x14ac:dyDescent="0.25">
      <c r="B3" s="32" t="s">
        <v>0</v>
      </c>
      <c r="C3" s="33"/>
      <c r="D3" s="33"/>
      <c r="E3" s="33"/>
      <c r="F3" s="33"/>
      <c r="G3" s="33"/>
      <c r="H3" s="34"/>
    </row>
    <row r="4" spans="2:8" thickBot="1" x14ac:dyDescent="0.35">
      <c r="B4" s="35" t="s">
        <v>21</v>
      </c>
      <c r="C4" s="36"/>
      <c r="D4" s="36"/>
      <c r="E4" s="36"/>
      <c r="F4" s="36"/>
      <c r="G4" s="36"/>
      <c r="H4" s="37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3">
      <c r="B6" s="18" t="s">
        <v>7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+D9</f>
        <v>13628940.01</v>
      </c>
      <c r="E8" s="8">
        <f t="shared" ref="E8:H8" si="0">+E9</f>
        <v>0</v>
      </c>
      <c r="F8" s="8">
        <f t="shared" si="0"/>
        <v>0</v>
      </c>
      <c r="G8" s="8">
        <f t="shared" si="0"/>
        <v>0</v>
      </c>
      <c r="H8" s="8">
        <f t="shared" si="0"/>
        <v>13628940.01</v>
      </c>
    </row>
    <row r="9" spans="2:8" x14ac:dyDescent="0.25">
      <c r="B9" s="21" t="s">
        <v>9</v>
      </c>
      <c r="C9" s="15"/>
      <c r="D9" s="9">
        <v>13628940.01</v>
      </c>
      <c r="E9" s="9">
        <v>0</v>
      </c>
      <c r="F9" s="9">
        <v>0</v>
      </c>
      <c r="G9" s="9">
        <v>0</v>
      </c>
      <c r="H9" s="9">
        <f>SUM(D9:G9)</f>
        <v>13628940.01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f>SUM(D14:D17)</f>
        <v>0</v>
      </c>
      <c r="E13" s="8">
        <f t="shared" ref="E13:H13" si="1">SUM(E14:E17)</f>
        <v>30635766.219999999</v>
      </c>
      <c r="F13" s="8">
        <f t="shared" si="1"/>
        <v>54904473.68</v>
      </c>
      <c r="G13" s="8">
        <f t="shared" si="1"/>
        <v>0</v>
      </c>
      <c r="H13" s="8">
        <f t="shared" si="1"/>
        <v>85540239.900000006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54904473.68</v>
      </c>
      <c r="G14" s="9">
        <v>0</v>
      </c>
      <c r="H14" s="9">
        <f>SUM(D14:G14)</f>
        <v>54904473.68</v>
      </c>
    </row>
    <row r="15" spans="2:8" x14ac:dyDescent="0.25">
      <c r="B15" s="21" t="s">
        <v>14</v>
      </c>
      <c r="C15" s="15"/>
      <c r="D15" s="9">
        <v>0</v>
      </c>
      <c r="E15" s="9">
        <v>30635766.219999999</v>
      </c>
      <c r="F15" s="9">
        <v>0</v>
      </c>
      <c r="G15" s="9">
        <v>0</v>
      </c>
      <c r="H15" s="9">
        <f t="shared" ref="H15:H17" si="2">SUM(D15:G15)</f>
        <v>30635766.219999999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f t="shared" si="2"/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f t="shared" si="2"/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22</v>
      </c>
      <c r="C19" s="14"/>
      <c r="D19" s="8">
        <f>+D6+D8+D13</f>
        <v>13628940.01</v>
      </c>
      <c r="E19" s="8">
        <f t="shared" ref="E19:H19" si="3">+E6+E8+E13</f>
        <v>30635766.219999999</v>
      </c>
      <c r="F19" s="8">
        <f t="shared" si="3"/>
        <v>54904473.68</v>
      </c>
      <c r="G19" s="8">
        <f t="shared" si="3"/>
        <v>0</v>
      </c>
      <c r="H19" s="8">
        <f t="shared" si="3"/>
        <v>99169179.910000011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f>SUM(D27:D30)</f>
        <v>0</v>
      </c>
      <c r="E26" s="8">
        <f t="shared" ref="E26:H26" si="4">SUM(E27:E30)</f>
        <v>47261.779999999795</v>
      </c>
      <c r="F26" s="8">
        <f t="shared" si="4"/>
        <v>-29248736.390000001</v>
      </c>
      <c r="G26" s="8">
        <f t="shared" si="4"/>
        <v>0</v>
      </c>
      <c r="H26" s="8">
        <f t="shared" si="4"/>
        <v>-29201474.609999999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f>52390035.83-81638772.22</f>
        <v>-29248736.390000001</v>
      </c>
      <c r="G27" s="9">
        <v>0</v>
      </c>
      <c r="H27" s="9">
        <f>SUM(D27:G27)</f>
        <v>-29248736.390000001</v>
      </c>
    </row>
    <row r="28" spans="2:9" x14ac:dyDescent="0.25">
      <c r="B28" s="21" t="s">
        <v>14</v>
      </c>
      <c r="C28" s="15"/>
      <c r="D28" s="9">
        <v>0</v>
      </c>
      <c r="E28" s="9">
        <f>2728686.63-2681424.85</f>
        <v>47261.779999999795</v>
      </c>
      <c r="F28" s="9">
        <v>0</v>
      </c>
      <c r="G28" s="9">
        <v>0</v>
      </c>
      <c r="H28" s="9">
        <f t="shared" ref="H28:H30" si="5">SUM(D28:G28)</f>
        <v>47261.779999999795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f t="shared" si="5"/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f t="shared" si="5"/>
        <v>0</v>
      </c>
    </row>
    <row r="31" spans="2:9" ht="14.45" x14ac:dyDescent="0.3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23</v>
      </c>
      <c r="C32" s="16"/>
      <c r="D32" s="10">
        <f>+D19+D21+D26</f>
        <v>13628940.01</v>
      </c>
      <c r="E32" s="10">
        <f t="shared" ref="E32:H32" si="6">+E19+E21+E26</f>
        <v>30683028</v>
      </c>
      <c r="F32" s="10">
        <f t="shared" si="6"/>
        <v>25655737.289999999</v>
      </c>
      <c r="G32" s="10">
        <f t="shared" si="6"/>
        <v>0</v>
      </c>
      <c r="H32" s="10">
        <f t="shared" si="6"/>
        <v>69967705.300000012</v>
      </c>
      <c r="I32" s="6" t="s">
        <v>20</v>
      </c>
    </row>
    <row r="33" spans="1:9" ht="14.45" x14ac:dyDescent="0.3">
      <c r="B33" s="3"/>
      <c r="C33" s="3"/>
    </row>
    <row r="34" spans="1:9" ht="46.9" customHeight="1" x14ac:dyDescent="0.25">
      <c r="B34" s="38" t="s">
        <v>19</v>
      </c>
      <c r="C34" s="38"/>
      <c r="D34" s="38"/>
      <c r="E34" s="38"/>
      <c r="F34" s="38"/>
      <c r="G34" s="38"/>
      <c r="H34" s="38"/>
      <c r="I34" s="4"/>
    </row>
    <row r="35" spans="1:9" ht="14.45" x14ac:dyDescent="0.3">
      <c r="B35" s="3"/>
      <c r="C35" s="3"/>
    </row>
    <row r="36" spans="1:9" x14ac:dyDescent="0.25">
      <c r="B36" s="3"/>
      <c r="C36" s="3"/>
    </row>
    <row r="37" spans="1:9" ht="14.45" hidden="1" x14ac:dyDescent="0.3">
      <c r="A37" s="5"/>
      <c r="B37" s="3"/>
      <c r="C37" s="3"/>
    </row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2:7" hidden="1" x14ac:dyDescent="0.25"/>
    <row r="66" spans="2:7" hidden="1" x14ac:dyDescent="0.25"/>
    <row r="71" spans="2:7" s="23" customFormat="1" ht="22.5" customHeight="1" x14ac:dyDescent="0.25">
      <c r="B71" s="24"/>
      <c r="C71" s="24"/>
      <c r="D71" s="24"/>
      <c r="F71" s="24"/>
      <c r="G71" s="25"/>
    </row>
    <row r="72" spans="2:7" s="23" customFormat="1" ht="14.25" customHeight="1" x14ac:dyDescent="0.25">
      <c r="B72" s="39" t="s">
        <v>30</v>
      </c>
      <c r="C72" s="39"/>
      <c r="D72" s="26"/>
      <c r="F72" s="39" t="s">
        <v>31</v>
      </c>
      <c r="G72" s="39"/>
    </row>
    <row r="73" spans="2:7" s="27" customFormat="1" ht="39.75" customHeight="1" x14ac:dyDescent="0.25">
      <c r="B73" s="40" t="s">
        <v>24</v>
      </c>
      <c r="C73" s="40"/>
      <c r="D73" s="28"/>
      <c r="F73" s="40" t="s">
        <v>28</v>
      </c>
      <c r="G73" s="40"/>
    </row>
    <row r="74" spans="2:7" s="23" customFormat="1" ht="12" customHeight="1" x14ac:dyDescent="0.25">
      <c r="B74" s="39" t="s">
        <v>32</v>
      </c>
      <c r="C74" s="39"/>
      <c r="D74" s="26"/>
      <c r="F74" s="39" t="s">
        <v>33</v>
      </c>
      <c r="G74" s="39"/>
    </row>
    <row r="75" spans="2:7" s="27" customFormat="1" ht="39.75" customHeight="1" x14ac:dyDescent="0.25">
      <c r="B75" s="40" t="s">
        <v>25</v>
      </c>
      <c r="C75" s="40"/>
      <c r="D75" s="28"/>
      <c r="F75" s="40" t="s">
        <v>29</v>
      </c>
      <c r="G75" s="40"/>
    </row>
    <row r="76" spans="2:7" s="23" customFormat="1" x14ac:dyDescent="0.25">
      <c r="B76" s="39" t="s">
        <v>34</v>
      </c>
      <c r="C76" s="39"/>
      <c r="D76" s="26"/>
      <c r="F76" s="39" t="s">
        <v>35</v>
      </c>
      <c r="G76" s="39"/>
    </row>
    <row r="77" spans="2:7" s="27" customFormat="1" x14ac:dyDescent="0.25">
      <c r="B77" s="40" t="s">
        <v>26</v>
      </c>
      <c r="C77" s="40"/>
      <c r="D77" s="28"/>
      <c r="F77" s="40" t="s">
        <v>36</v>
      </c>
      <c r="G77" s="40"/>
    </row>
    <row r="78" spans="2:7" s="23" customFormat="1" x14ac:dyDescent="0.25"/>
  </sheetData>
  <mergeCells count="16">
    <mergeCell ref="B76:C76"/>
    <mergeCell ref="F76:G76"/>
    <mergeCell ref="B77:C77"/>
    <mergeCell ref="F77:G77"/>
    <mergeCell ref="B73:C73"/>
    <mergeCell ref="F73:G73"/>
    <mergeCell ref="B74:C74"/>
    <mergeCell ref="F74:G74"/>
    <mergeCell ref="B75:C75"/>
    <mergeCell ref="F75:G75"/>
    <mergeCell ref="B2:H2"/>
    <mergeCell ref="B3:H3"/>
    <mergeCell ref="B4:H4"/>
    <mergeCell ref="B34:H34"/>
    <mergeCell ref="B72:C72"/>
    <mergeCell ref="F72:G72"/>
  </mergeCells>
  <pageMargins left="0.19685039370078741" right="0.19685039370078741" top="0.19685039370078741" bottom="0.19685039370078741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Peña Moneta y Cia</cp:lastModifiedBy>
  <cp:lastPrinted>2017-06-12T16:07:19Z</cp:lastPrinted>
  <dcterms:created xsi:type="dcterms:W3CDTF">2015-10-07T18:29:34Z</dcterms:created>
  <dcterms:modified xsi:type="dcterms:W3CDTF">2018-01-26T20:38:10Z</dcterms:modified>
</cp:coreProperties>
</file>