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95" windowHeight="6210"/>
  </bookViews>
  <sheets>
    <sheet name="EVHP" sheetId="1" r:id="rId1"/>
  </sheets>
  <definedNames>
    <definedName name="_xlnm.Print_Area" localSheetId="0">EVHP!$A$2:$G$34</definedName>
  </definedNames>
  <calcPr calcId="152511" iterate="1"/>
</workbook>
</file>

<file path=xl/calcChain.xml><?xml version="1.0" encoding="utf-8"?>
<calcChain xmlns="http://schemas.openxmlformats.org/spreadsheetml/2006/main">
  <c r="E19" i="1" l="1"/>
  <c r="I34" i="1"/>
  <c r="I13" i="1"/>
  <c r="D19" i="1"/>
  <c r="D13" i="1"/>
  <c r="C32" i="1" l="1"/>
  <c r="G13" i="1"/>
  <c r="G6" i="1"/>
  <c r="G17" i="1"/>
  <c r="G16" i="1"/>
  <c r="G15" i="1"/>
  <c r="G14" i="1"/>
  <c r="G30" i="1"/>
  <c r="G29" i="1"/>
  <c r="G28" i="1"/>
  <c r="G27" i="1"/>
  <c r="G26" i="1"/>
  <c r="G19" i="1"/>
  <c r="D32" i="1"/>
  <c r="C19" i="1"/>
  <c r="E26" i="1"/>
  <c r="E32" i="1" l="1"/>
  <c r="G32" i="1" s="1"/>
</calcChain>
</file>

<file path=xl/sharedStrings.xml><?xml version="1.0" encoding="utf-8"?>
<sst xmlns="http://schemas.openxmlformats.org/spreadsheetml/2006/main" count="31" uniqueCount="24">
  <si>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</si>
  <si>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</si>
  <si>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</si>
  <si>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</si>
  <si>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</si>
  <si>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</si>
  <si>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</si>
  <si>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</si>
  <si>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</si>
  <si>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</si>
  <si>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</si>
  <si>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</si>
  <si>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</si>
  <si>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</si>
  <si>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</si>
  <si>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</si>
  <si>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</si>
  <si>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</si>
  <si>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Cambios de la Hacienda Pública/Patrimonio Neto del Ejercicio 2017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</si>
  <si>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</si>
  <si>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octubre al 31 de diciembre de 2017</t>
  </si>
  <si>
    <t>Saldo Neto en la Hacienda Pública/Patrimonio al 31 de diciembre de 2017</t>
  </si>
  <si>
    <t>TESORERÍA MUNICIPAL DE TORREÓN</t>
  </si>
  <si>
    <t>Hacienda Pública/ Patrimonio Neto Final del ejercicio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</si>
</sst>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vertical="center" wrapText="1"/>
    </xf>
    <xf numFmtId="0" fontId="2" fillId="0" borderId="0" xfId="0" applyFont="1"/>
    <xf numFmtId="0" fontId="4" fillId="2" borderId="8" xfId="0" applyFont="1" applyFill="1" applyBorder="1" applyAlignment="1">
      <alignment horizontal="center" vertical="center" wrapText="1"/>
    </xf>
    <xf numFmtId="164" fontId="7" fillId="0" borderId="10" xfId="1" applyNumberFormat="1" applyFont="1" applyFill="1" applyBorder="1" applyAlignment="1">
      <alignment vertical="center" wrapText="1"/>
    </xf>
    <xf numFmtId="164" fontId="8" fillId="0" borderId="10" xfId="1" applyNumberFormat="1" applyFont="1" applyFill="1" applyBorder="1" applyAlignment="1">
      <alignment vertical="center" wrapText="1"/>
    </xf>
    <xf numFmtId="164" fontId="7" fillId="0" borderId="11" xfId="1" applyNumberFormat="1" applyFont="1" applyFill="1" applyBorder="1" applyAlignment="1">
      <alignment vertical="center" wrapText="1"/>
    </xf>
    <xf numFmtId="164" fontId="7" fillId="0" borderId="9" xfId="1" applyNumberFormat="1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 wrapText="1"/>
    </xf>
    <xf numFmtId="0" fontId="4" fillId="0" borderId="10" xfId="0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right" vertical="center" wrapText="1"/>
    </xf>
    <xf numFmtId="0" fontId="4" fillId="0" borderId="11" xfId="0" applyFont="1" applyFill="1" applyBorder="1" applyAlignment="1">
      <alignment horizontal="righ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164" fontId="3" fillId="0" borderId="0" xfId="0" applyNumberFormat="1" applyFont="1"/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showGridLines="0" tabSelected="1" zoomScaleNormal="100" workbookViewId="0">
      <selection activeCell="E35" sqref="E35"/>
    </sheetView>
  </sheetViews>
  <sheetFormatPr baseColWidth="10" defaultColWidth="11.5703125" defaultRowHeight="15" x14ac:dyDescent="0.25"/>
  <cols>
    <col min="1" max="1" width="40" style="1" customWidth="1"/>
    <col min="2" max="2" width="1.28515625" style="1" customWidth="1"/>
    <col min="3" max="3" width="19.28515625" style="1" customWidth="1"/>
    <col min="4" max="4" width="18.28515625" style="1" customWidth="1"/>
    <col min="5" max="6" width="20.5703125" style="1" customWidth="1"/>
    <col min="7" max="7" width="18.5703125" style="1" customWidth="1"/>
    <col min="8" max="8" width="11.5703125" style="1"/>
    <col min="9" max="9" width="15.7109375" style="1" bestFit="1" customWidth="1"/>
    <col min="10" max="16384" width="11.5703125" style="1"/>
  </cols>
  <sheetData>
    <row r="1" spans="1:9" ht="15.75" thickBot="1" x14ac:dyDescent="0.3"/>
    <row r="2" spans="1:9" x14ac:dyDescent="0.25">
      <c r="A2" s="23" t="s">
        <v>22</v>
      </c>
      <c r="B2" s="24"/>
      <c r="C2" s="24"/>
      <c r="D2" s="24"/>
      <c r="E2" s="24"/>
      <c r="F2" s="24"/>
      <c r="G2" s="25"/>
    </row>
    <row r="3" spans="1:9" x14ac:dyDescent="0.25">
      <c r="A3" s="26" t="s">
        <v>0</v>
      </c>
      <c r="B3" s="27"/>
      <c r="C3" s="27"/>
      <c r="D3" s="27"/>
      <c r="E3" s="27"/>
      <c r="F3" s="27"/>
      <c r="G3" s="28"/>
    </row>
    <row r="4" spans="1:9" ht="15.75" thickBot="1" x14ac:dyDescent="0.3">
      <c r="A4" s="29" t="s">
        <v>20</v>
      </c>
      <c r="B4" s="30"/>
      <c r="C4" s="30"/>
      <c r="D4" s="30"/>
      <c r="E4" s="30"/>
      <c r="F4" s="30"/>
      <c r="G4" s="31"/>
    </row>
    <row r="5" spans="1:9" ht="56.25" customHeight="1" thickBot="1" x14ac:dyDescent="0.3">
      <c r="A5" s="11" t="s">
        <v>1</v>
      </c>
      <c r="B5" s="6"/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</row>
    <row r="6" spans="1:9" ht="24" x14ac:dyDescent="0.25">
      <c r="A6" s="17" t="s">
        <v>7</v>
      </c>
      <c r="B6" s="12"/>
      <c r="C6" s="10">
        <v>0</v>
      </c>
      <c r="D6" s="10">
        <v>-339409676.74000001</v>
      </c>
      <c r="E6" s="10">
        <v>-830089179.5</v>
      </c>
      <c r="F6" s="10">
        <v>0</v>
      </c>
      <c r="G6" s="10">
        <f>+C6+D6+E6+F6</f>
        <v>-1169498856.24</v>
      </c>
    </row>
    <row r="7" spans="1:9" x14ac:dyDescent="0.25">
      <c r="A7" s="18"/>
      <c r="B7" s="13"/>
      <c r="C7" s="8"/>
      <c r="D7" s="8"/>
      <c r="E7" s="8"/>
      <c r="F7" s="8"/>
      <c r="G7" s="8"/>
    </row>
    <row r="8" spans="1:9" ht="24.75" customHeight="1" x14ac:dyDescent="0.25">
      <c r="A8" s="19" t="s">
        <v>8</v>
      </c>
      <c r="B8" s="14"/>
      <c r="C8" s="7">
        <v>68570767.719999999</v>
      </c>
      <c r="D8" s="7">
        <v>0</v>
      </c>
      <c r="E8" s="7">
        <v>0</v>
      </c>
      <c r="F8" s="7">
        <v>0</v>
      </c>
      <c r="G8" s="7">
        <v>68570767.719999999</v>
      </c>
    </row>
    <row r="9" spans="1:9" x14ac:dyDescent="0.25">
      <c r="A9" s="20" t="s">
        <v>9</v>
      </c>
      <c r="B9" s="15"/>
      <c r="C9" s="8">
        <v>68570767.719999999</v>
      </c>
      <c r="D9" s="8">
        <v>0</v>
      </c>
      <c r="E9" s="8">
        <v>0</v>
      </c>
      <c r="F9" s="8">
        <v>0</v>
      </c>
      <c r="G9" s="8">
        <v>68570767.719999999</v>
      </c>
    </row>
    <row r="10" spans="1:9" x14ac:dyDescent="0.25">
      <c r="A10" s="20" t="s">
        <v>10</v>
      </c>
      <c r="B10" s="15"/>
      <c r="C10" s="8">
        <v>0</v>
      </c>
      <c r="D10" s="8">
        <v>0</v>
      </c>
      <c r="E10" s="8">
        <v>0</v>
      </c>
      <c r="F10" s="8">
        <v>0</v>
      </c>
      <c r="G10" s="8">
        <v>0</v>
      </c>
    </row>
    <row r="11" spans="1:9" x14ac:dyDescent="0.25">
      <c r="A11" s="20" t="s">
        <v>11</v>
      </c>
      <c r="B11" s="15"/>
      <c r="C11" s="8">
        <v>0</v>
      </c>
      <c r="D11" s="8">
        <v>0</v>
      </c>
      <c r="E11" s="8">
        <v>0</v>
      </c>
      <c r="F11" s="8">
        <v>0</v>
      </c>
      <c r="G11" s="8">
        <v>0</v>
      </c>
    </row>
    <row r="12" spans="1:9" x14ac:dyDescent="0.25">
      <c r="A12" s="18"/>
      <c r="B12" s="13"/>
      <c r="C12" s="8"/>
      <c r="D12" s="8"/>
      <c r="E12" s="8"/>
      <c r="F12" s="8"/>
      <c r="G12" s="8"/>
    </row>
    <row r="13" spans="1:9" ht="24" x14ac:dyDescent="0.25">
      <c r="A13" s="19" t="s">
        <v>12</v>
      </c>
      <c r="B13" s="14"/>
      <c r="C13" s="7">
        <v>0</v>
      </c>
      <c r="D13" s="7">
        <f>+D14+D15+D16</f>
        <v>3496726938.1599998</v>
      </c>
      <c r="E13" s="7">
        <v>0</v>
      </c>
      <c r="F13" s="7">
        <v>0</v>
      </c>
      <c r="G13" s="7">
        <f>+C13+D13+E13+F13</f>
        <v>3496726938.1599998</v>
      </c>
      <c r="I13" s="1">
        <f>966757415.32-725388393.53</f>
        <v>241369021.79000008</v>
      </c>
    </row>
    <row r="14" spans="1:9" x14ac:dyDescent="0.25">
      <c r="A14" s="20" t="s">
        <v>13</v>
      </c>
      <c r="B14" s="15"/>
      <c r="C14" s="8">
        <v>0</v>
      </c>
      <c r="D14" s="8">
        <v>532343586.05000001</v>
      </c>
      <c r="E14" s="8">
        <v>0</v>
      </c>
      <c r="F14" s="8">
        <v>0</v>
      </c>
      <c r="G14" s="8">
        <f>+C14+D14+E14+F14</f>
        <v>532343586.05000001</v>
      </c>
    </row>
    <row r="15" spans="1:9" x14ac:dyDescent="0.25">
      <c r="A15" s="20" t="s">
        <v>14</v>
      </c>
      <c r="B15" s="15"/>
      <c r="C15" s="8">
        <v>0</v>
      </c>
      <c r="D15" s="8">
        <v>2351921585.4299998</v>
      </c>
      <c r="E15" s="8">
        <v>0</v>
      </c>
      <c r="F15" s="8">
        <v>0</v>
      </c>
      <c r="G15" s="8">
        <f t="shared" ref="G15:G17" si="0">+C15+D15+E15+F15</f>
        <v>2351921585.4299998</v>
      </c>
    </row>
    <row r="16" spans="1:9" x14ac:dyDescent="0.25">
      <c r="A16" s="20" t="s">
        <v>15</v>
      </c>
      <c r="B16" s="15"/>
      <c r="C16" s="8">
        <v>0</v>
      </c>
      <c r="D16" s="8">
        <v>612461766.67999995</v>
      </c>
      <c r="E16" s="8">
        <v>0</v>
      </c>
      <c r="F16" s="8">
        <v>0</v>
      </c>
      <c r="G16" s="8">
        <f t="shared" si="0"/>
        <v>612461766.67999995</v>
      </c>
    </row>
    <row r="17" spans="1:9" x14ac:dyDescent="0.25">
      <c r="A17" s="20" t="s">
        <v>16</v>
      </c>
      <c r="B17" s="15"/>
      <c r="C17" s="8">
        <v>0</v>
      </c>
      <c r="D17" s="8">
        <v>0</v>
      </c>
      <c r="E17" s="8">
        <v>0</v>
      </c>
      <c r="F17" s="8">
        <v>0</v>
      </c>
      <c r="G17" s="8">
        <f t="shared" si="0"/>
        <v>0</v>
      </c>
    </row>
    <row r="18" spans="1:9" x14ac:dyDescent="0.25">
      <c r="A18" s="18"/>
      <c r="B18" s="13"/>
      <c r="C18" s="8"/>
      <c r="D18" s="8"/>
      <c r="E18" s="8"/>
      <c r="F18" s="8"/>
      <c r="G18" s="8"/>
    </row>
    <row r="19" spans="1:9" ht="24" x14ac:dyDescent="0.25">
      <c r="A19" s="19" t="s">
        <v>23</v>
      </c>
      <c r="B19" s="14"/>
      <c r="C19" s="7">
        <f>+C6+C8+C13</f>
        <v>68570767.719999999</v>
      </c>
      <c r="D19" s="7">
        <f>+D6+D13</f>
        <v>3157317261.4200001</v>
      </c>
      <c r="E19" s="7">
        <f>+E6+E13</f>
        <v>-830089179.5</v>
      </c>
      <c r="F19" s="7">
        <v>0</v>
      </c>
      <c r="G19" s="7">
        <f>+C19+D19+E19+F19</f>
        <v>2395798849.6399999</v>
      </c>
    </row>
    <row r="20" spans="1:9" x14ac:dyDescent="0.25">
      <c r="A20" s="18"/>
      <c r="B20" s="13"/>
      <c r="C20" s="7"/>
      <c r="D20" s="8"/>
      <c r="E20" s="8"/>
      <c r="F20" s="8"/>
      <c r="G20" s="8"/>
    </row>
    <row r="21" spans="1:9" ht="24" x14ac:dyDescent="0.25">
      <c r="A21" s="19" t="s">
        <v>18</v>
      </c>
      <c r="B21" s="14"/>
      <c r="C21" s="7">
        <v>0</v>
      </c>
      <c r="D21" s="7">
        <v>0</v>
      </c>
      <c r="E21" s="7">
        <v>0</v>
      </c>
      <c r="F21" s="7">
        <v>0</v>
      </c>
      <c r="G21" s="7">
        <v>0</v>
      </c>
      <c r="I21" s="22"/>
    </row>
    <row r="22" spans="1:9" x14ac:dyDescent="0.25">
      <c r="A22" s="20" t="s">
        <v>9</v>
      </c>
      <c r="B22" s="15"/>
      <c r="C22" s="8">
        <v>0</v>
      </c>
      <c r="D22" s="8">
        <v>0</v>
      </c>
      <c r="E22" s="8">
        <v>0</v>
      </c>
      <c r="F22" s="8">
        <v>0</v>
      </c>
      <c r="G22" s="8">
        <v>0</v>
      </c>
    </row>
    <row r="23" spans="1:9" x14ac:dyDescent="0.25">
      <c r="A23" s="20" t="s">
        <v>10</v>
      </c>
      <c r="B23" s="15"/>
      <c r="C23" s="8">
        <v>0</v>
      </c>
      <c r="D23" s="8">
        <v>0</v>
      </c>
      <c r="E23" s="8">
        <v>0</v>
      </c>
      <c r="F23" s="8">
        <v>0</v>
      </c>
      <c r="G23" s="8">
        <v>0</v>
      </c>
    </row>
    <row r="24" spans="1:9" x14ac:dyDescent="0.25">
      <c r="A24" s="20" t="s">
        <v>17</v>
      </c>
      <c r="B24" s="15"/>
      <c r="C24" s="8">
        <v>0</v>
      </c>
      <c r="D24" s="8">
        <v>0</v>
      </c>
      <c r="E24" s="8">
        <v>0</v>
      </c>
      <c r="F24" s="8">
        <v>0</v>
      </c>
      <c r="G24" s="8">
        <v>0</v>
      </c>
    </row>
    <row r="25" spans="1:9" x14ac:dyDescent="0.25">
      <c r="A25" s="18"/>
      <c r="B25" s="13"/>
      <c r="C25" s="8"/>
      <c r="D25" s="8"/>
      <c r="E25" s="8"/>
      <c r="F25" s="8"/>
      <c r="G25" s="8"/>
    </row>
    <row r="26" spans="1:9" ht="24" x14ac:dyDescent="0.25">
      <c r="A26" s="19" t="s">
        <v>12</v>
      </c>
      <c r="B26" s="14"/>
      <c r="C26" s="7">
        <v>0</v>
      </c>
      <c r="D26" s="7">
        <v>0</v>
      </c>
      <c r="E26" s="7">
        <f>+E27+E28+E29+E30</f>
        <v>241369021.80000001</v>
      </c>
      <c r="F26" s="7">
        <v>0</v>
      </c>
      <c r="G26" s="7">
        <f>+C26+D26+E26+F26</f>
        <v>241369021.80000001</v>
      </c>
    </row>
    <row r="27" spans="1:9" x14ac:dyDescent="0.25">
      <c r="A27" s="20" t="s">
        <v>13</v>
      </c>
      <c r="B27" s="15"/>
      <c r="C27" s="8">
        <v>0</v>
      </c>
      <c r="D27" s="8">
        <v>0</v>
      </c>
      <c r="E27" s="8">
        <v>241369021.80000001</v>
      </c>
      <c r="F27" s="8">
        <v>0</v>
      </c>
      <c r="G27" s="8">
        <f>+C27+D27+E27+F27</f>
        <v>241369021.80000001</v>
      </c>
    </row>
    <row r="28" spans="1:9" x14ac:dyDescent="0.25">
      <c r="A28" s="20" t="s">
        <v>14</v>
      </c>
      <c r="B28" s="15"/>
      <c r="C28" s="8">
        <v>0</v>
      </c>
      <c r="D28" s="8">
        <v>0</v>
      </c>
      <c r="E28" s="8">
        <v>0</v>
      </c>
      <c r="F28" s="8">
        <v>0</v>
      </c>
      <c r="G28" s="8">
        <f t="shared" ref="G28:G30" si="1">+C28+D28+E28+F28</f>
        <v>0</v>
      </c>
    </row>
    <row r="29" spans="1:9" x14ac:dyDescent="0.25">
      <c r="A29" s="20" t="s">
        <v>15</v>
      </c>
      <c r="B29" s="15"/>
      <c r="C29" s="8">
        <v>0</v>
      </c>
      <c r="D29" s="8">
        <v>0</v>
      </c>
      <c r="E29" s="8">
        <v>0</v>
      </c>
      <c r="F29" s="8">
        <v>0</v>
      </c>
      <c r="G29" s="8">
        <f t="shared" si="1"/>
        <v>0</v>
      </c>
    </row>
    <row r="30" spans="1:9" x14ac:dyDescent="0.25">
      <c r="A30" s="20" t="s">
        <v>16</v>
      </c>
      <c r="B30" s="15"/>
      <c r="C30" s="8">
        <v>0</v>
      </c>
      <c r="D30" s="8">
        <v>0</v>
      </c>
      <c r="E30" s="8">
        <v>0</v>
      </c>
      <c r="F30" s="8">
        <v>0</v>
      </c>
      <c r="G30" s="8">
        <f t="shared" si="1"/>
        <v>0</v>
      </c>
    </row>
    <row r="31" spans="1:9" x14ac:dyDescent="0.25">
      <c r="A31" s="18"/>
      <c r="B31" s="13"/>
      <c r="C31" s="8"/>
      <c r="D31" s="8"/>
      <c r="E31" s="8"/>
      <c r="F31" s="8"/>
      <c r="G31" s="8"/>
    </row>
    <row r="32" spans="1:9" ht="24.75" thickBot="1" x14ac:dyDescent="0.3">
      <c r="A32" s="21" t="s">
        <v>21</v>
      </c>
      <c r="B32" s="16"/>
      <c r="C32" s="9">
        <f>+C19+C26</f>
        <v>68570767.719999999</v>
      </c>
      <c r="D32" s="9">
        <f>+D19+D26</f>
        <v>3157317261.4200001</v>
      </c>
      <c r="E32" s="9">
        <f>+E19+E26</f>
        <v>-588720157.70000005</v>
      </c>
      <c r="F32" s="9">
        <v>0</v>
      </c>
      <c r="G32" s="9">
        <f>+C32+D32+E32+F32</f>
        <v>2637167871.4399996</v>
      </c>
      <c r="H32" s="5"/>
      <c r="I32" s="22"/>
    </row>
    <row r="33" spans="1:9" x14ac:dyDescent="0.25">
      <c r="A33" s="3"/>
      <c r="B33" s="3"/>
    </row>
    <row r="34" spans="1:9" ht="46.9" customHeight="1" x14ac:dyDescent="0.25">
      <c r="A34" s="32" t="s">
        <v>19</v>
      </c>
      <c r="B34" s="32"/>
      <c r="C34" s="32"/>
      <c r="D34" s="32"/>
      <c r="E34" s="32"/>
      <c r="F34" s="32"/>
      <c r="G34" s="32"/>
      <c r="H34" s="4"/>
      <c r="I34" s="1">
        <f>2264505065.72-1675784908.02</f>
        <v>588720157.69999981</v>
      </c>
    </row>
    <row r="35" spans="1:9" x14ac:dyDescent="0.25">
      <c r="A35" s="3"/>
      <c r="B35" s="3"/>
    </row>
    <row r="36" spans="1:9" x14ac:dyDescent="0.25">
      <c r="A36" s="3"/>
      <c r="B36" s="3"/>
    </row>
    <row r="37" spans="1:9" x14ac:dyDescent="0.25">
      <c r="A37" s="3"/>
      <c r="B37" s="3"/>
    </row>
  </sheetData>
  <mergeCells count="4">
    <mergeCell ref="A2:G2"/>
    <mergeCell ref="A3:G3"/>
    <mergeCell ref="A4:G4"/>
    <mergeCell ref="A34:G34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pmt</cp:lastModifiedBy>
  <cp:lastPrinted>2018-01-25T23:44:50Z</cp:lastPrinted>
  <dcterms:created xsi:type="dcterms:W3CDTF">2015-10-07T18:29:34Z</dcterms:created>
  <dcterms:modified xsi:type="dcterms:W3CDTF">2018-02-27T17:52:11Z</dcterms:modified>
</cp:coreProperties>
</file>