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/>
  <mc:AlternateContent xmlns:mc="http://schemas.openxmlformats.org/markup-compatibility/2006">
    <mc:Choice Requires="x15">
      <x15ac:absPath xmlns:x15ac="http://schemas.microsoft.com/office/spreadsheetml/2010/11/ac" url="C:\Users\tesoreria\Desktop\morelos 4 to trimestre 2017\I. Información Contable MORELOS\"/>
    </mc:Choice>
  </mc:AlternateContent>
  <bookViews>
    <workbookView xWindow="0" yWindow="0" windowWidth="20730" windowHeight="9390"/>
  </bookViews>
  <sheets>
    <sheet name="ESF" sheetId="1" r:id="rId1"/>
  </sheets>
  <definedNames>
    <definedName name="_xlnm.Print_Area" localSheetId="0">ESF!$B$2:$J$54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8" i="1" l="1"/>
  <c r="I38" i="1"/>
  <c r="I49" i="1" s="1"/>
  <c r="I33" i="1"/>
  <c r="J36" i="1"/>
  <c r="J33" i="1" s="1"/>
  <c r="I17" i="1"/>
  <c r="I29" i="1" s="1"/>
  <c r="J10" i="1"/>
  <c r="J17" i="1" s="1"/>
  <c r="J29" i="1" s="1"/>
  <c r="E29" i="1"/>
  <c r="E31" i="1" s="1"/>
  <c r="D29" i="1"/>
  <c r="D31" i="1" s="1"/>
  <c r="E16" i="1"/>
  <c r="D16" i="1"/>
  <c r="I51" i="1" l="1"/>
  <c r="J49" i="1"/>
  <c r="J51" i="1" s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<sst xmlns="http://schemas.openxmlformats.org/spreadsheetml/2006/main" count="79" uniqueCount="77">
  <si>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</si>
  <si>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</si>
  <si>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</si>
  <si>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</si>
  <si>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</si>
  <si>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</si>
  <si>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</si>
  <si>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</si>
  <si>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</si>
  <si>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</si>
  <si>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</si>
  <si>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</si>
  <si>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</si>
  <si>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</si>
  <si>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</si>
  <si>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</si>
  <si>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</si>
  <si>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</si>
  <si>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</si>
  <si>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</si>
  <si>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</si>
  <si>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</si>
  <si>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</si>
  <si>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</si>
  <si>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</si>
  <si>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</si>
  <si>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</si>
  <si>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</si>
  <si>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</si>
  <si>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</si>
  <si>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</si>
  <si>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</si>
  <si>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</si>
  <si>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</si>
  <si>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</si>
  <si>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</si>
  <si>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</si>
  <si>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</si>
  <si>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</si>
  <si>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</si>
  <si>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</si>
  <si>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</si>
  <si>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</si>
  <si>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</si>
  <si>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</si>
  <si>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</si>
  <si>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</si>
  <si>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</si>
  <si>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</si>
  <si>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</si>
  <si>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</si>
  <si>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</si>
  <si>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</si>
  <si>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</si>
  <si>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</si>
  <si>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</si>
  <si>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</si>
  <si>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</si>
  <si>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</si>
  <si>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</si>
  <si>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</si>
  <si>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</si>
  <si>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diciembre de 2017 y 2016</t>
  </si>
  <si>
    <t>ASEC_ESF_4toTRIM_C7</t>
  </si>
  <si>
    <t>MUNICIPIO DE MORELOS, COAHUILA</t>
  </si>
  <si>
    <t>TESORERO MUNICIPAL</t>
  </si>
  <si>
    <t>CONTRALOR MUNICIPAL</t>
  </si>
  <si>
    <t>SINDICO DE MAYORIA</t>
  </si>
  <si>
    <t>SINDICO DE MINORIA</t>
  </si>
  <si>
    <t>C. JOSE LUIS GONZALEZ PEREZ</t>
  </si>
  <si>
    <t>C. CARLOS CESAR IRUEGAS AREVALO</t>
  </si>
  <si>
    <t>C. VIRGINIA GABRIELA ZERTUCHE FLORES</t>
  </si>
  <si>
    <t>COMISIONADO DE HACIENDA</t>
  </si>
  <si>
    <t>C. JUAN ANTONIO AVITIA CASTRO</t>
  </si>
  <si>
    <t>C. CRUZ EDUARDO ACEVEDO ESQUIVEL</t>
  </si>
  <si>
    <t>PRESIDENTE MUNICIPAL</t>
  </si>
  <si>
    <t>C. NORMA SERRANO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</si>
</sst>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15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top"/>
    </xf>
    <xf numFmtId="0" fontId="17" fillId="0" borderId="0" xfId="0" applyFont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15" fillId="0" borderId="9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/>
    </xf>
    <xf numFmtId="0" fontId="17" fillId="0" borderId="9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770282</xdr:colOff>
      <xdr:row>3</xdr:row>
      <xdr:rowOff>173936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id="{594CB554-A997-4E15-93F9-30779CC22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190500"/>
          <a:ext cx="770282" cy="546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4"/>
  <sheetViews>
    <sheetView showGridLines="0" tabSelected="1" zoomScale="115" zoomScaleNormal="115" zoomScalePageLayoutView="115" workbookViewId="0">
      <selection activeCell="L4" sqref="L4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thickBot="1" x14ac:dyDescent="0.35"/>
    <row r="2" spans="2:10" x14ac:dyDescent="0.25">
      <c r="B2" s="65" t="s">
        <v>64</v>
      </c>
      <c r="C2" s="66"/>
      <c r="D2" s="66"/>
      <c r="E2" s="66"/>
      <c r="F2" s="66"/>
      <c r="G2" s="66"/>
      <c r="H2" s="66"/>
      <c r="I2" s="66"/>
      <c r="J2" s="67"/>
    </row>
    <row r="3" spans="2:10" ht="14.45" customHeight="1" x14ac:dyDescent="0.25">
      <c r="B3" s="68" t="s">
        <v>0</v>
      </c>
      <c r="C3" s="69"/>
      <c r="D3" s="69"/>
      <c r="E3" s="69"/>
      <c r="F3" s="69"/>
      <c r="G3" s="69"/>
      <c r="H3" s="69"/>
      <c r="I3" s="69"/>
      <c r="J3" s="70"/>
    </row>
    <row r="4" spans="2:10" thickBot="1" x14ac:dyDescent="0.35">
      <c r="B4" s="71" t="s">
        <v>62</v>
      </c>
      <c r="C4" s="72"/>
      <c r="D4" s="72"/>
      <c r="E4" s="72"/>
      <c r="F4" s="72"/>
      <c r="G4" s="72"/>
      <c r="H4" s="72"/>
      <c r="I4" s="72"/>
      <c r="J4" s="73"/>
    </row>
    <row r="5" spans="2:10" ht="14.45" x14ac:dyDescent="0.3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3">
      <c r="B6" s="52"/>
      <c r="C6" s="53"/>
      <c r="D6" s="53"/>
      <c r="E6" s="53"/>
      <c r="F6" s="38"/>
      <c r="G6" s="53"/>
      <c r="H6" s="53"/>
      <c r="I6" s="53"/>
      <c r="J6" s="74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3017119.84</v>
      </c>
      <c r="E8" s="7">
        <v>1010055.2</v>
      </c>
      <c r="F8" s="38"/>
      <c r="G8" s="8" t="s">
        <v>6</v>
      </c>
      <c r="H8" s="14"/>
      <c r="I8" s="7">
        <v>4824553.57</v>
      </c>
      <c r="J8" s="24">
        <v>3217686.26</v>
      </c>
    </row>
    <row r="9" spans="2:10" ht="22.9" customHeight="1" x14ac:dyDescent="0.25">
      <c r="B9" s="6" t="s">
        <v>7</v>
      </c>
      <c r="C9" s="14"/>
      <c r="D9" s="7">
        <v>3749611.21</v>
      </c>
      <c r="E9" s="7">
        <v>3933769.96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5000</v>
      </c>
      <c r="E10" s="7">
        <v>5000</v>
      </c>
      <c r="F10" s="38"/>
      <c r="G10" s="8" t="s">
        <v>10</v>
      </c>
      <c r="H10" s="14"/>
      <c r="I10" s="21">
        <v>-4440.1499999999996</v>
      </c>
      <c r="J10" s="25">
        <f>+I10</f>
        <v>-4440.1499999999996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28000</v>
      </c>
      <c r="E12" s="9">
        <v>28000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29298.080000000002</v>
      </c>
      <c r="J15" s="25">
        <v>29298.080000000002</v>
      </c>
    </row>
    <row r="16" spans="2:10" ht="14.65" customHeight="1" x14ac:dyDescent="0.25">
      <c r="B16" s="10" t="s">
        <v>20</v>
      </c>
      <c r="C16" s="15"/>
      <c r="D16" s="7">
        <f>SUM(D8:D15)</f>
        <v>6799731.0499999998</v>
      </c>
      <c r="E16" s="7">
        <f>SUM(E8:E15)</f>
        <v>4976825.16</v>
      </c>
      <c r="F16" s="38"/>
      <c r="G16" s="8"/>
      <c r="H16" s="14"/>
      <c r="I16" s="21"/>
      <c r="J16" s="25"/>
    </row>
    <row r="17" spans="2:10" ht="14.65" customHeight="1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4849411.5</v>
      </c>
      <c r="J17" s="24">
        <f>SUM(J8:J16)</f>
        <v>3242544.19</v>
      </c>
    </row>
    <row r="18" spans="2:10" ht="14.65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35167440.359999999</v>
      </c>
      <c r="E21" s="7">
        <v>21773508.73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5295221.3899999997</v>
      </c>
      <c r="E22" s="7">
        <v>5230041.57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40462661.75</v>
      </c>
      <c r="E29" s="9">
        <f>SUM(E19:E28)</f>
        <v>27003550.300000001</v>
      </c>
      <c r="F29" s="38"/>
      <c r="G29" s="15" t="s">
        <v>40</v>
      </c>
      <c r="H29" s="15"/>
      <c r="I29" s="22">
        <f>+I17</f>
        <v>4849411.5</v>
      </c>
      <c r="J29" s="28">
        <f>+J17</f>
        <v>3242544.19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+D29+D16</f>
        <v>47262392.799999997</v>
      </c>
      <c r="E31" s="22">
        <f>+E29+E16</f>
        <v>31980375.460000001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9"/>
      <c r="C33" s="60"/>
      <c r="D33" s="60"/>
      <c r="E33" s="60"/>
      <c r="F33" s="38"/>
      <c r="G33" s="15" t="s">
        <v>44</v>
      </c>
      <c r="H33" s="15"/>
      <c r="I33" s="22">
        <f>SUM(I34:I36)</f>
        <v>647098.31000000006</v>
      </c>
      <c r="J33" s="28">
        <f>SUM(J34:J36)</f>
        <v>647098.31000000006</v>
      </c>
    </row>
    <row r="34" spans="2:10" x14ac:dyDescent="0.25">
      <c r="B34" s="54"/>
      <c r="C34" s="55"/>
      <c r="D34" s="55"/>
      <c r="E34" s="55"/>
      <c r="F34" s="38"/>
      <c r="G34" s="8" t="s">
        <v>45</v>
      </c>
      <c r="H34" s="14"/>
      <c r="I34" s="23">
        <v>0</v>
      </c>
      <c r="J34" s="24">
        <v>0</v>
      </c>
    </row>
    <row r="35" spans="2:10" x14ac:dyDescent="0.25">
      <c r="B35" s="54"/>
      <c r="C35" s="55"/>
      <c r="D35" s="55"/>
      <c r="E35" s="55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56"/>
      <c r="C36" s="57"/>
      <c r="D36" s="57"/>
      <c r="E36" s="57"/>
      <c r="F36" s="38"/>
      <c r="G36" s="8" t="s">
        <v>47</v>
      </c>
      <c r="H36" s="14"/>
      <c r="I36" s="21">
        <v>647098.31000000006</v>
      </c>
      <c r="J36" s="25">
        <f>+I36</f>
        <v>647098.31000000006</v>
      </c>
    </row>
    <row r="37" spans="2:10" x14ac:dyDescent="0.25">
      <c r="B37" s="52"/>
      <c r="C37" s="53"/>
      <c r="D37" s="53"/>
      <c r="E37" s="53"/>
      <c r="F37" s="18"/>
      <c r="G37" s="14"/>
      <c r="H37" s="14"/>
      <c r="I37" s="31"/>
      <c r="J37" s="32"/>
    </row>
    <row r="38" spans="2:10" ht="24" x14ac:dyDescent="0.25">
      <c r="B38" s="56"/>
      <c r="C38" s="57"/>
      <c r="D38" s="57"/>
      <c r="E38" s="57"/>
      <c r="F38" s="38"/>
      <c r="G38" s="15" t="s">
        <v>48</v>
      </c>
      <c r="H38" s="15"/>
      <c r="I38" s="31">
        <f>SUM(I39:I43)</f>
        <v>41765882.990000002</v>
      </c>
      <c r="J38" s="32">
        <f>SUM(J39:J43)</f>
        <v>28090732.960000001</v>
      </c>
    </row>
    <row r="39" spans="2:10" ht="24" x14ac:dyDescent="0.25">
      <c r="B39" s="56"/>
      <c r="C39" s="57"/>
      <c r="D39" s="57"/>
      <c r="E39" s="57"/>
      <c r="F39" s="38"/>
      <c r="G39" s="8" t="s">
        <v>49</v>
      </c>
      <c r="H39" s="14"/>
      <c r="I39" s="23">
        <v>13675150.029999999</v>
      </c>
      <c r="J39" s="24">
        <v>1718693.59</v>
      </c>
    </row>
    <row r="40" spans="2:10" x14ac:dyDescent="0.25">
      <c r="B40" s="56"/>
      <c r="C40" s="57"/>
      <c r="D40" s="57"/>
      <c r="E40" s="57"/>
      <c r="F40" s="38"/>
      <c r="G40" s="8" t="s">
        <v>50</v>
      </c>
      <c r="H40" s="14"/>
      <c r="I40" s="23">
        <v>27924432</v>
      </c>
      <c r="J40" s="24">
        <v>26205738.41</v>
      </c>
    </row>
    <row r="41" spans="2:10" x14ac:dyDescent="0.25">
      <c r="B41" s="56"/>
      <c r="C41" s="57"/>
      <c r="D41" s="57"/>
      <c r="E41" s="57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56"/>
      <c r="C42" s="57"/>
      <c r="D42" s="57"/>
      <c r="E42" s="57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54"/>
      <c r="C43" s="55"/>
      <c r="D43" s="55"/>
      <c r="E43" s="55"/>
      <c r="F43" s="38"/>
      <c r="G43" s="8" t="s">
        <v>53</v>
      </c>
      <c r="H43" s="14"/>
      <c r="I43" s="23">
        <v>166300.96</v>
      </c>
      <c r="J43" s="24">
        <v>166300.96</v>
      </c>
    </row>
    <row r="44" spans="2:10" x14ac:dyDescent="0.25">
      <c r="B44" s="52"/>
      <c r="C44" s="53"/>
      <c r="D44" s="53"/>
      <c r="E44" s="53"/>
      <c r="F44" s="37"/>
      <c r="G44" s="14"/>
      <c r="H44" s="14"/>
      <c r="I44" s="31"/>
      <c r="J44" s="32"/>
    </row>
    <row r="45" spans="2:10" ht="36" x14ac:dyDescent="0.25">
      <c r="B45" s="54"/>
      <c r="C45" s="55"/>
      <c r="D45" s="55"/>
      <c r="E45" s="55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54"/>
      <c r="C46" s="55"/>
      <c r="D46" s="55"/>
      <c r="E46" s="55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56"/>
      <c r="C47" s="57"/>
      <c r="D47" s="57"/>
      <c r="E47" s="57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2"/>
      <c r="C48" s="53"/>
      <c r="D48" s="53"/>
      <c r="E48" s="53"/>
      <c r="F48" s="37"/>
      <c r="G48" s="14"/>
      <c r="H48" s="14"/>
      <c r="I48" s="31"/>
      <c r="J48" s="32"/>
    </row>
    <row r="49" spans="1:10" x14ac:dyDescent="0.25">
      <c r="B49" s="56"/>
      <c r="C49" s="57"/>
      <c r="D49" s="57"/>
      <c r="E49" s="57"/>
      <c r="F49" s="38"/>
      <c r="G49" s="15" t="s">
        <v>57</v>
      </c>
      <c r="H49" s="15"/>
      <c r="I49" s="31">
        <f>+I38+I33</f>
        <v>42412981.300000004</v>
      </c>
      <c r="J49" s="32">
        <f>+J38+J33</f>
        <v>28737831.27</v>
      </c>
    </row>
    <row r="50" spans="1:10" x14ac:dyDescent="0.25">
      <c r="B50" s="52"/>
      <c r="C50" s="53"/>
      <c r="D50" s="53"/>
      <c r="E50" s="53"/>
      <c r="F50" s="37"/>
      <c r="G50" s="14"/>
      <c r="H50" s="14"/>
      <c r="I50" s="31"/>
      <c r="J50" s="32"/>
    </row>
    <row r="51" spans="1:10" ht="24" x14ac:dyDescent="0.25">
      <c r="B51" s="52"/>
      <c r="C51" s="53"/>
      <c r="D51" s="53"/>
      <c r="E51" s="53"/>
      <c r="F51" s="38"/>
      <c r="G51" s="15" t="s">
        <v>58</v>
      </c>
      <c r="H51" s="15"/>
      <c r="I51" s="22">
        <f>+I49+I29</f>
        <v>47262392.800000004</v>
      </c>
      <c r="J51" s="28">
        <f>+J49+J29</f>
        <v>31980375.460000001</v>
      </c>
    </row>
    <row r="52" spans="1:10" ht="15.75" thickBot="1" x14ac:dyDescent="0.3">
      <c r="A52" s="41" t="s">
        <v>63</v>
      </c>
      <c r="B52" s="61"/>
      <c r="C52" s="62"/>
      <c r="D52" s="62"/>
      <c r="E52" s="62"/>
      <c r="F52" s="39"/>
      <c r="G52" s="63"/>
      <c r="H52" s="63"/>
      <c r="I52" s="63"/>
      <c r="J52" s="64"/>
    </row>
    <row r="54" spans="1:10" ht="37.15" customHeight="1" x14ac:dyDescent="0.25">
      <c r="B54" s="58" t="s">
        <v>61</v>
      </c>
      <c r="C54" s="58"/>
      <c r="D54" s="58"/>
      <c r="E54" s="58"/>
      <c r="F54" s="58"/>
      <c r="G54" s="58"/>
      <c r="H54" s="58"/>
      <c r="I54" s="58"/>
      <c r="J54" s="58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7" spans="1:10" hidden="1" x14ac:dyDescent="0.25"/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8" hidden="1" x14ac:dyDescent="0.25"/>
    <row r="114" spans="2:8" hidden="1" x14ac:dyDescent="0.25"/>
    <row r="115" spans="2:8" hidden="1" x14ac:dyDescent="0.25"/>
    <row r="116" spans="2:8" hidden="1" x14ac:dyDescent="0.25"/>
    <row r="117" spans="2:8" hidden="1" x14ac:dyDescent="0.25"/>
    <row r="118" spans="2:8" hidden="1" x14ac:dyDescent="0.25"/>
    <row r="119" spans="2:8" hidden="1" x14ac:dyDescent="0.25"/>
    <row r="120" spans="2:8" hidden="1" x14ac:dyDescent="0.25"/>
    <row r="121" spans="2:8" hidden="1" x14ac:dyDescent="0.25"/>
    <row r="122" spans="2:8" hidden="1" x14ac:dyDescent="0.25"/>
    <row r="123" spans="2:8" hidden="1" x14ac:dyDescent="0.25"/>
    <row r="124" spans="2:8" hidden="1" x14ac:dyDescent="0.25"/>
    <row r="125" spans="2:8" hidden="1" x14ac:dyDescent="0.25"/>
    <row r="126" spans="2:8" hidden="1" x14ac:dyDescent="0.25"/>
    <row r="128" spans="2:8" x14ac:dyDescent="0.25">
      <c r="B128" s="45"/>
      <c r="C128" s="45"/>
      <c r="D128" s="45"/>
      <c r="E128" s="45"/>
      <c r="F128" s="45"/>
      <c r="G128" s="45"/>
      <c r="H128" s="45"/>
    </row>
    <row r="129" spans="2:20" ht="15" customHeight="1" x14ac:dyDescent="0.25">
      <c r="B129" s="75" t="s">
        <v>71</v>
      </c>
      <c r="C129" s="75"/>
      <c r="D129" s="49"/>
      <c r="E129" s="49"/>
      <c r="F129" s="49"/>
      <c r="G129" s="75" t="s">
        <v>74</v>
      </c>
      <c r="H129" s="75"/>
      <c r="I129" s="46"/>
      <c r="J129" s="46"/>
      <c r="K129" s="45"/>
      <c r="L129" s="45"/>
      <c r="N129" s="46"/>
      <c r="O129" s="46"/>
      <c r="P129" s="46"/>
      <c r="Q129" s="46"/>
      <c r="R129" s="46"/>
      <c r="S129" s="46"/>
      <c r="T129" s="46"/>
    </row>
    <row r="130" spans="2:20" ht="37.5" customHeight="1" x14ac:dyDescent="0.25">
      <c r="B130" s="76" t="s">
        <v>75</v>
      </c>
      <c r="C130" s="76"/>
      <c r="D130" s="50"/>
      <c r="E130" s="50"/>
      <c r="F130" s="50"/>
      <c r="G130" s="76" t="s">
        <v>65</v>
      </c>
      <c r="H130" s="76"/>
      <c r="I130" s="47"/>
      <c r="J130" s="47"/>
      <c r="K130" s="45"/>
      <c r="L130" s="45"/>
      <c r="N130" s="47"/>
      <c r="O130" s="47"/>
      <c r="P130" s="47"/>
      <c r="Q130" s="47"/>
      <c r="R130" s="47"/>
      <c r="S130" s="47"/>
      <c r="T130" s="45"/>
    </row>
    <row r="131" spans="2:20" ht="15" customHeight="1" x14ac:dyDescent="0.25">
      <c r="B131" s="77" t="s">
        <v>76</v>
      </c>
      <c r="C131" s="77"/>
      <c r="D131" s="51"/>
      <c r="E131" s="51"/>
      <c r="F131" s="51"/>
      <c r="G131" s="75" t="s">
        <v>73</v>
      </c>
      <c r="H131" s="75"/>
      <c r="I131" s="48"/>
      <c r="J131" s="48"/>
      <c r="K131" s="48"/>
      <c r="L131" s="45"/>
      <c r="N131" s="46"/>
      <c r="O131" s="46"/>
      <c r="P131" s="46"/>
      <c r="Q131" s="46"/>
      <c r="R131" s="46"/>
      <c r="S131" s="46"/>
      <c r="T131" s="45"/>
    </row>
    <row r="132" spans="2:20" ht="37.5" customHeight="1" x14ac:dyDescent="0.25">
      <c r="B132" s="76" t="s">
        <v>72</v>
      </c>
      <c r="C132" s="76"/>
      <c r="D132" s="50"/>
      <c r="E132" s="50"/>
      <c r="F132" s="50"/>
      <c r="G132" s="76" t="s">
        <v>66</v>
      </c>
      <c r="H132" s="76"/>
      <c r="I132" s="47"/>
      <c r="J132" s="47"/>
      <c r="K132" s="45"/>
      <c r="L132" s="45"/>
      <c r="N132" s="47"/>
      <c r="O132" s="47"/>
      <c r="P132" s="47"/>
      <c r="Q132" s="47"/>
      <c r="R132" s="47"/>
      <c r="S132" s="47"/>
      <c r="T132" s="45"/>
    </row>
    <row r="133" spans="2:20" ht="15" customHeight="1" x14ac:dyDescent="0.25">
      <c r="B133" s="77" t="s">
        <v>69</v>
      </c>
      <c r="C133" s="77"/>
      <c r="D133" s="51"/>
      <c r="E133" s="51"/>
      <c r="F133" s="51"/>
      <c r="G133" s="77" t="s">
        <v>70</v>
      </c>
      <c r="H133" s="77"/>
      <c r="I133" s="48"/>
      <c r="J133" s="48"/>
      <c r="K133" s="48"/>
      <c r="L133" s="45"/>
      <c r="N133" s="48"/>
      <c r="O133" s="48"/>
      <c r="P133" s="48"/>
      <c r="Q133" s="48"/>
      <c r="R133" s="48"/>
      <c r="S133" s="48"/>
      <c r="T133" s="48"/>
    </row>
    <row r="134" spans="2:20" ht="15" customHeight="1" x14ac:dyDescent="0.25">
      <c r="B134" s="78" t="s">
        <v>67</v>
      </c>
      <c r="C134" s="78"/>
      <c r="D134" s="47"/>
      <c r="E134" s="47"/>
      <c r="F134" s="47"/>
      <c r="G134" s="78" t="s">
        <v>68</v>
      </c>
      <c r="H134" s="78"/>
      <c r="I134" s="47"/>
      <c r="J134" s="47"/>
      <c r="K134" s="45"/>
      <c r="L134" s="45"/>
      <c r="N134" s="47"/>
      <c r="O134" s="47"/>
      <c r="P134" s="47"/>
      <c r="Q134" s="47"/>
      <c r="R134" s="47"/>
      <c r="S134" s="47"/>
      <c r="T134" s="45"/>
    </row>
  </sheetData>
  <mergeCells count="39">
    <mergeCell ref="B132:C132"/>
    <mergeCell ref="B133:C133"/>
    <mergeCell ref="B134:C134"/>
    <mergeCell ref="G131:H131"/>
    <mergeCell ref="G132:H132"/>
    <mergeCell ref="G133:H133"/>
    <mergeCell ref="G134:H134"/>
    <mergeCell ref="B129:C129"/>
    <mergeCell ref="B130:C130"/>
    <mergeCell ref="G129:H129"/>
    <mergeCell ref="G130:H130"/>
    <mergeCell ref="B131:C131"/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59055118110236227" right="0.39370078740157483" top="0.39370078740157483" bottom="0.39370078740157483" header="0.31496062992125984" footer="0.31496062992125984"/>
  <pageSetup scale="67" orientation="portrait" r:id="rId1"/>
  <ignoredErrors>
    <ignoredError sqref="I5:J5 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2018-01-25T22:04:14Z</cp:lastPrinted>
  <dcterms:created xsi:type="dcterms:W3CDTF">2015-10-07T18:28:10Z</dcterms:created>
  <dcterms:modified xsi:type="dcterms:W3CDTF">2018-01-25T22:05:36Z</dcterms:modified>
</cp:coreProperties>
</file>