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62913"/>
</workbook>
</file>

<file path=xl/calcChain.xml><?xml version="1.0" encoding="utf-8"?>
<calcChain xmlns="http://schemas.openxmlformats.org/spreadsheetml/2006/main">
  <c r="H27" i="1" l="1"/>
  <c r="F26" i="1"/>
  <c r="H26" i="1" s="1"/>
  <c r="G19" i="1"/>
  <c r="G32" i="1" s="1"/>
  <c r="H15" i="1"/>
  <c r="H14" i="1"/>
  <c r="F13" i="1"/>
  <c r="F19" i="1" s="1"/>
  <c r="F32" i="1" s="1"/>
  <c r="E13" i="1"/>
  <c r="H11" i="1"/>
  <c r="D8" i="1"/>
  <c r="D19" i="1" s="1"/>
  <c r="D32" i="1" s="1"/>
  <c r="H6" i="1"/>
  <c r="H8" i="1" l="1"/>
  <c r="H13" i="1"/>
  <c r="E19" i="1"/>
  <c r="E32" i="1" s="1"/>
  <c r="H19" i="1" l="1"/>
  <c r="H32" i="1" s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<sst xmlns="http://schemas.openxmlformats.org/spreadsheetml/2006/main" count="44" uniqueCount="37">
  <si>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</si>
  <si>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</si>
  <si>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</si>
  <si>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</si>
  <si>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</si>
  <si>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</si>
  <si>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</si>
  <si>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</si>
  <si>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</si>
  <si>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</si>
  <si>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</si>
  <si>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</si>
  <si>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</si>
  <si>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</si>
  <si>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</si>
  <si>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</si>
  <si>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</si>
  <si>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</si>
  <si>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</si>
  <si>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</si>
  <si>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</si>
  <si>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</si>
  <si>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</si>
  <si>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</si>
  <si>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MORELOS, COAHUILA</t>
  </si>
  <si>
    <t>TESORERO MUNICIPAL</t>
  </si>
  <si>
    <t>CONTRALOR MUNICIPAL</t>
  </si>
  <si>
    <t>SINDICO DE MAYORIA</t>
  </si>
  <si>
    <t>SINDICO DE MINORIA</t>
  </si>
  <si>
    <t>C. VIRGINIA GABRIELA ZERTUCHE FLORES</t>
  </si>
  <si>
    <t>C. CRUZ EDUARDO ACEVEDO ESQUIVEL</t>
  </si>
  <si>
    <t>C. JUAN ANTONIO AVITIA CASTRO</t>
  </si>
  <si>
    <t>COMISIONADO DE HACIENDA</t>
  </si>
  <si>
    <t>C. JOSE LUIS GONZALEZ PEREZ</t>
  </si>
  <si>
    <t>C. CARLOS CESAR IRUEGAS AREVALO</t>
  </si>
  <si>
    <t>PRESIDENTE MUNICIPAL</t>
  </si>
  <si>
    <t>C. NORMA SERRANO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</si>
</sst>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16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165653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289748CB-5140-4824-9069-E2CE2318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GridLines="0" tabSelected="1" zoomScaleNormal="100" workbookViewId="0">
      <selection activeCell="F108" sqref="B2:H10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6" t="s">
        <v>24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21</v>
      </c>
      <c r="C4" s="33"/>
      <c r="D4" s="33"/>
      <c r="E4" s="33"/>
      <c r="F4" s="33"/>
      <c r="G4" s="33"/>
      <c r="H4" s="34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166300.96</v>
      </c>
      <c r="F6" s="11">
        <v>0</v>
      </c>
      <c r="G6" s="11">
        <v>0</v>
      </c>
      <c r="H6" s="11">
        <f>SUM(D6:G6)</f>
        <v>166300.96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+D11</f>
        <v>647098.31000000006</v>
      </c>
      <c r="E8" s="8">
        <v>0</v>
      </c>
      <c r="F8" s="8">
        <v>0</v>
      </c>
      <c r="G8" s="8">
        <v>0</v>
      </c>
      <c r="H8" s="8">
        <f>SUM(D8:G8)</f>
        <v>647098.31000000006</v>
      </c>
    </row>
    <row r="9" spans="2:8" ht="14.45" x14ac:dyDescent="0.3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647098.31000000006</v>
      </c>
      <c r="E11" s="9">
        <v>0</v>
      </c>
      <c r="F11" s="9">
        <v>0</v>
      </c>
      <c r="G11" s="9">
        <v>0</v>
      </c>
      <c r="H11" s="9">
        <f>SUM(D11:G11)</f>
        <v>647098.31000000006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+E15</f>
        <v>27924432</v>
      </c>
      <c r="F13" s="8">
        <f>+F14</f>
        <v>9417944.0700000003</v>
      </c>
      <c r="G13" s="8">
        <v>0</v>
      </c>
      <c r="H13" s="8">
        <f>SUM(D13:G13)</f>
        <v>37342376.07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9417944.0700000003</v>
      </c>
      <c r="G14" s="9">
        <v>0</v>
      </c>
      <c r="H14" s="9">
        <f>SUM(D14:G14)</f>
        <v>9417944.0700000003</v>
      </c>
    </row>
    <row r="15" spans="2:8" x14ac:dyDescent="0.25">
      <c r="B15" s="21" t="s">
        <v>14</v>
      </c>
      <c r="C15" s="15"/>
      <c r="D15" s="9">
        <v>0</v>
      </c>
      <c r="E15" s="9">
        <v>27924432</v>
      </c>
      <c r="F15" s="9">
        <v>0</v>
      </c>
      <c r="G15" s="9">
        <v>0</v>
      </c>
      <c r="H15" s="9">
        <f>SUM(D15:G15)</f>
        <v>27924432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+D6+D8+D13</f>
        <v>647098.31000000006</v>
      </c>
      <c r="E19" s="8">
        <f t="shared" ref="E19:H19" si="0">+E6+E8+E13</f>
        <v>28090732.960000001</v>
      </c>
      <c r="F19" s="8">
        <f t="shared" si="0"/>
        <v>9417944.0700000003</v>
      </c>
      <c r="G19" s="8">
        <f t="shared" si="0"/>
        <v>0</v>
      </c>
      <c r="H19" s="8">
        <f t="shared" si="0"/>
        <v>38155775.340000004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+F27</f>
        <v>4257205.96</v>
      </c>
      <c r="G26" s="8">
        <v>0</v>
      </c>
      <c r="H26" s="8">
        <f>SUM(D26:G26)</f>
        <v>4257205.96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4257205.96</v>
      </c>
      <c r="G27" s="9">
        <v>0</v>
      </c>
      <c r="H27" s="9">
        <f>SUM(D27:G27)</f>
        <v>4257205.96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+D19+D26</f>
        <v>647098.31000000006</v>
      </c>
      <c r="E32" s="10">
        <f t="shared" ref="E32:H32" si="1">+E19+E26</f>
        <v>28090732.960000001</v>
      </c>
      <c r="F32" s="10">
        <f t="shared" si="1"/>
        <v>13675150.030000001</v>
      </c>
      <c r="G32" s="10">
        <f t="shared" si="1"/>
        <v>0</v>
      </c>
      <c r="H32" s="10">
        <f t="shared" si="1"/>
        <v>42412981.300000004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35" t="s">
        <v>19</v>
      </c>
      <c r="C34" s="35"/>
      <c r="D34" s="35"/>
      <c r="E34" s="35"/>
      <c r="F34" s="35"/>
      <c r="G34" s="35"/>
      <c r="H34" s="35"/>
      <c r="I34" s="4"/>
    </row>
    <row r="35" spans="1:9" x14ac:dyDescent="0.25">
      <c r="B35" s="3"/>
      <c r="C35" s="3"/>
    </row>
    <row r="36" spans="1:9" ht="14.45" hidden="1" x14ac:dyDescent="0.3">
      <c r="B36" s="3"/>
      <c r="C36" s="3"/>
    </row>
    <row r="37" spans="1:9" ht="14.45" hidden="1" x14ac:dyDescent="0.3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101" spans="2:7" s="24" customFormat="1" x14ac:dyDescent="0.25">
      <c r="B101" s="23"/>
      <c r="C101" s="23"/>
      <c r="D101" s="23"/>
      <c r="E101" s="23"/>
      <c r="F101" s="23"/>
      <c r="G101" s="23"/>
    </row>
    <row r="102" spans="2:7" s="24" customFormat="1" x14ac:dyDescent="0.25">
      <c r="B102" s="25"/>
      <c r="C102" s="25"/>
      <c r="F102" s="25"/>
      <c r="G102" s="25"/>
    </row>
    <row r="103" spans="2:7" s="24" customFormat="1" ht="14.25" customHeight="1" x14ac:dyDescent="0.25">
      <c r="B103" s="36" t="s">
        <v>29</v>
      </c>
      <c r="C103" s="36"/>
      <c r="F103" s="36" t="s">
        <v>30</v>
      </c>
      <c r="G103" s="36"/>
    </row>
    <row r="104" spans="2:7" s="24" customFormat="1" ht="36.75" customHeight="1" x14ac:dyDescent="0.25">
      <c r="B104" s="37" t="s">
        <v>35</v>
      </c>
      <c r="C104" s="37"/>
      <c r="F104" s="37" t="s">
        <v>25</v>
      </c>
      <c r="G104" s="37"/>
    </row>
    <row r="105" spans="2:7" s="24" customFormat="1" x14ac:dyDescent="0.25">
      <c r="B105" s="38" t="s">
        <v>36</v>
      </c>
      <c r="C105" s="38"/>
      <c r="F105" s="36" t="s">
        <v>31</v>
      </c>
      <c r="G105" s="36"/>
    </row>
    <row r="106" spans="2:7" s="24" customFormat="1" ht="36.75" customHeight="1" x14ac:dyDescent="0.25">
      <c r="B106" s="37" t="s">
        <v>32</v>
      </c>
      <c r="C106" s="37"/>
      <c r="F106" s="37" t="s">
        <v>26</v>
      </c>
      <c r="G106" s="37"/>
    </row>
    <row r="107" spans="2:7" s="24" customFormat="1" ht="12" customHeight="1" x14ac:dyDescent="0.25">
      <c r="B107" s="38" t="s">
        <v>33</v>
      </c>
      <c r="C107" s="38"/>
      <c r="F107" s="38" t="s">
        <v>34</v>
      </c>
      <c r="G107" s="38"/>
    </row>
    <row r="108" spans="2:7" x14ac:dyDescent="0.25">
      <c r="B108" s="39" t="s">
        <v>27</v>
      </c>
      <c r="C108" s="39"/>
      <c r="F108" s="39" t="s">
        <v>28</v>
      </c>
      <c r="G108" s="39"/>
    </row>
  </sheetData>
  <mergeCells count="16">
    <mergeCell ref="F104:G104"/>
    <mergeCell ref="F105:G105"/>
    <mergeCell ref="F106:G106"/>
    <mergeCell ref="F107:G107"/>
    <mergeCell ref="F108:G108"/>
    <mergeCell ref="B104:C104"/>
    <mergeCell ref="B105:C105"/>
    <mergeCell ref="B106:C106"/>
    <mergeCell ref="B107:C107"/>
    <mergeCell ref="B108:C108"/>
    <mergeCell ref="B2:H2"/>
    <mergeCell ref="B3:H3"/>
    <mergeCell ref="B4:H4"/>
    <mergeCell ref="B34:H34"/>
    <mergeCell ref="B103:C103"/>
    <mergeCell ref="F103:G103"/>
  </mergeCells>
  <pageMargins left="0.78740157480314965" right="0.39370078740157483" top="0.59055118110236227" bottom="0.3937007874015748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2018-01-25T22:13:00Z</cp:lastPrinted>
  <dcterms:created xsi:type="dcterms:W3CDTF">2015-10-07T18:29:34Z</dcterms:created>
  <dcterms:modified xsi:type="dcterms:W3CDTF">2018-01-25T22:13:02Z</dcterms:modified>
</cp:coreProperties>
</file>