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MONCLOVA MIRADOR\"/>
    </mc:Choice>
  </mc:AlternateContent>
  <bookViews>
    <workbookView xWindow="0" yWindow="0" windowWidth="28800" windowHeight="12435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J38" i="1"/>
  <c r="I38" i="1"/>
  <c r="J27" i="1"/>
  <c r="I27" i="1"/>
  <c r="J17" i="1"/>
  <c r="J29" i="1" s="1"/>
  <c r="J51" i="1" s="1"/>
  <c r="I17" i="1"/>
  <c r="I29" i="1" s="1"/>
  <c r="I51" i="1" s="1"/>
  <c r="E29" i="1"/>
  <c r="D29" i="1"/>
  <c r="E16" i="1"/>
  <c r="E31" i="1" s="1"/>
  <c r="D16" i="1"/>
  <c r="D31" i="1" s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<sst xmlns="http://schemas.openxmlformats.org/spreadsheetml/2006/main" count="67" uniqueCount="65">
  <si>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</si>
  <si>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</si>
  <si>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</si>
  <si>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</si>
  <si>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</si>
  <si>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</si>
  <si>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</si>
  <si>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</si>
  <si>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</si>
  <si>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</si>
  <si>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</si>
  <si>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</si>
  <si>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</si>
  <si>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</si>
  <si>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</si>
  <si>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</si>
  <si>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</si>
  <si>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</si>
  <si>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</si>
  <si>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</si>
  <si>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</si>
  <si>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</si>
  <si>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</si>
  <si>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</si>
  <si>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</si>
  <si>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</si>
  <si>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</si>
  <si>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</si>
  <si>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</si>
  <si>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</si>
  <si>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</si>
  <si>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</si>
  <si>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</si>
  <si>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</si>
  <si>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</si>
  <si>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</si>
  <si>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</si>
  <si>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</si>
  <si>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</si>
  <si>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</si>
  <si>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</si>
  <si>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</si>
  <si>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</si>
  <si>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</si>
  <si>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</si>
  <si>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</si>
  <si>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</si>
  <si>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</si>
  <si>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</si>
  <si>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</si>
  <si>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</si>
  <si>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</si>
  <si>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</si>
  <si>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</si>
  <si>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</si>
  <si>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</si>
  <si>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</si>
  <si>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</si>
  <si>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</si>
  <si>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</si>
  <si>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</si>
  <si>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31 de diciembre de 2017 y 2016</t>
  </si>
  <si>
    <t>ASEC_ESF_4toTRIM_C7</t>
  </si>
  <si>
    <t>Presidencia Municipal de Monclova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</si>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</sst>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43" zoomScale="115" zoomScaleNormal="115" zoomScalePageLayoutView="115" workbookViewId="0">
      <selection activeCell="B54" sqref="B54:J54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9" width="14.7109375" style="33" customWidth="1"/>
    <col min="10" max="10" width="19.140625" style="33" customWidth="1"/>
    <col min="11" max="16384" width="11.5703125" style="33"/>
  </cols>
  <sheetData>
    <row r="1" spans="2:10" ht="15.75" thickBot="1" x14ac:dyDescent="0.3"/>
    <row r="2" spans="2:10" x14ac:dyDescent="0.25">
      <c r="B2" s="58" t="s">
        <v>63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26963939.5</v>
      </c>
      <c r="E8" s="7">
        <v>23975872.43</v>
      </c>
      <c r="F8" s="38"/>
      <c r="G8" s="8" t="s">
        <v>6</v>
      </c>
      <c r="H8" s="14"/>
      <c r="I8" s="7">
        <v>15635177.789999999</v>
      </c>
      <c r="J8" s="24">
        <v>90554094.030000001</v>
      </c>
    </row>
    <row r="9" spans="2:10" ht="22.9" customHeight="1" x14ac:dyDescent="0.25">
      <c r="B9" s="6" t="s">
        <v>7</v>
      </c>
      <c r="C9" s="14"/>
      <c r="D9" s="7">
        <v>4311581.45</v>
      </c>
      <c r="E9" s="7">
        <v>4038679.11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11430677.59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D8+D9+D10</f>
        <v>31275520.949999999</v>
      </c>
      <c r="E16" s="7">
        <f>E8+E9+E10</f>
        <v>39445229.129999995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I8</f>
        <v>15635177.789999999</v>
      </c>
      <c r="J17" s="23">
        <f>J8</f>
        <v>90554094.030000001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858246579.57000005</v>
      </c>
      <c r="E21" s="7">
        <v>696260152.47000003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165095356.25</v>
      </c>
      <c r="E22" s="7">
        <v>158974371.72</v>
      </c>
      <c r="F22" s="38"/>
      <c r="G22" s="8" t="s">
        <v>30</v>
      </c>
      <c r="H22" s="14"/>
      <c r="I22" s="21">
        <v>18545467.100000001</v>
      </c>
      <c r="J22" s="25">
        <v>25963653.859999999</v>
      </c>
    </row>
    <row r="23" spans="2:10" ht="14.65" customHeight="1" x14ac:dyDescent="0.25">
      <c r="B23" s="6" t="s">
        <v>31</v>
      </c>
      <c r="C23" s="14"/>
      <c r="D23" s="7">
        <v>7573114.7999999998</v>
      </c>
      <c r="E23" s="7">
        <v>7573114.7999999998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I22</f>
        <v>18545467.100000001</v>
      </c>
      <c r="J27" s="24">
        <f>J22</f>
        <v>25963653.859999999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D21+D22+D23</f>
        <v>1030915050.62</v>
      </c>
      <c r="E29" s="9">
        <f>E21+E22+E23</f>
        <v>862807638.99000001</v>
      </c>
      <c r="F29" s="38"/>
      <c r="G29" s="15" t="s">
        <v>40</v>
      </c>
      <c r="H29" s="15"/>
      <c r="I29" s="22">
        <f>I27+I17</f>
        <v>34180644.890000001</v>
      </c>
      <c r="J29" s="22">
        <f>J27+J17</f>
        <v>116517747.89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1062190571.5700001</v>
      </c>
      <c r="E31" s="22">
        <f>E16+E29</f>
        <v>902252868.12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v>12343131.210000001</v>
      </c>
      <c r="J33" s="28">
        <v>12343131.210000001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12343131.210000001</v>
      </c>
      <c r="J34" s="24">
        <v>12343131.210000001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I39+I40+I43</f>
        <v>1015666795.4499999</v>
      </c>
      <c r="J38" s="31">
        <f>J39+J40+J43</f>
        <v>773391989.00000012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241043203.53999999</v>
      </c>
      <c r="J39" s="24">
        <v>229855924.19999999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776171702.37</v>
      </c>
      <c r="J40" s="24">
        <v>543862502.95000005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-1548110.46</v>
      </c>
      <c r="J43" s="24">
        <v>-326438.15000000002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f>I38+I33</f>
        <v>1028009926.66</v>
      </c>
      <c r="J49" s="31">
        <f>J38+J33</f>
        <v>785735120.21000016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I29+I49</f>
        <v>1062190571.55</v>
      </c>
      <c r="J51" s="22">
        <f>J29+J49</f>
        <v>902252868.10000014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64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2017-10-03T21:37:44Z</cp:lastPrinted>
  <dcterms:created xsi:type="dcterms:W3CDTF">2015-10-07T18:28:10Z</dcterms:created>
  <dcterms:modified xsi:type="dcterms:W3CDTF">2018-04-02T14:16:24Z</dcterms:modified>
</cp:coreProperties>
</file>